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lta_tanlc4\Documents\"/>
    </mc:Choice>
  </mc:AlternateContent>
  <xr:revisionPtr revIDLastSave="0" documentId="8_{F2CBA5B1-D814-4478-8118-77926A538371}" xr6:coauthVersionLast="47" xr6:coauthVersionMax="47" xr10:uidLastSave="{00000000-0000-0000-0000-000000000000}"/>
  <bookViews>
    <workbookView xWindow="-110" yWindow="-110" windowWidth="38620" windowHeight="21100" xr2:uid="{A1E6376F-76EF-44D3-9975-26ECDDBB7DAF}"/>
  </bookViews>
  <sheets>
    <sheet name="Checklist (Site No. 1)" sheetId="10" r:id="rId1"/>
    <sheet name="Sample" sheetId="4" r:id="rId2"/>
    <sheet name="Locked" sheetId="11" state="very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0" l="1"/>
  <c r="I41" i="10" l="1"/>
  <c r="I40" i="10"/>
  <c r="I37" i="10"/>
  <c r="I36" i="10"/>
  <c r="I34" i="10"/>
  <c r="I33" i="10"/>
  <c r="I32" i="10"/>
  <c r="I29" i="10"/>
  <c r="I28" i="10"/>
  <c r="I27" i="10"/>
  <c r="I26" i="10"/>
  <c r="I25" i="10"/>
  <c r="I24" i="10"/>
  <c r="I23" i="10"/>
  <c r="I22" i="10"/>
  <c r="I19" i="10"/>
  <c r="I18" i="10"/>
  <c r="I42" i="10" l="1"/>
  <c r="I35" i="10"/>
  <c r="I38" i="10"/>
  <c r="I20" i="10"/>
  <c r="I30" i="10"/>
</calcChain>
</file>

<file path=xl/sharedStrings.xml><?xml version="1.0" encoding="utf-8"?>
<sst xmlns="http://schemas.openxmlformats.org/spreadsheetml/2006/main" count="200" uniqueCount="94">
  <si>
    <t>(Version as of 21 November 2025)</t>
  </si>
  <si>
    <t>Applicants to fill in details in yellow cells as specified.</t>
  </si>
  <si>
    <t>Applicants to create a new sheet (e.g. Checklist (Site No.2)) for applications with more than 1 Location / Building</t>
  </si>
  <si>
    <t>S/N</t>
  </si>
  <si>
    <t>EHVCG Review Checklist</t>
  </si>
  <si>
    <t>Application Checklist</t>
  </si>
  <si>
    <t>a</t>
  </si>
  <si>
    <t>Name of Applicant / Vehicle Owner</t>
  </si>
  <si>
    <t>b</t>
  </si>
  <si>
    <t>Charger Location / Building Name</t>
  </si>
  <si>
    <t>c</t>
  </si>
  <si>
    <t>No. of chargers to be installed at specified Location / Building (i.e. declared under 1b)</t>
  </si>
  <si>
    <t>d</t>
  </si>
  <si>
    <t>No. of eHVs that are / will be registered between 1 Jan 2026 and 31 Dec 2028 for this site</t>
  </si>
  <si>
    <t>e</t>
  </si>
  <si>
    <r>
      <rPr>
        <b/>
        <sz val="16"/>
        <color rgb="FF000000"/>
        <rFont val="Arial"/>
        <family val="2"/>
      </rPr>
      <t xml:space="preserve">No. of chargers applicable for co-funding - </t>
    </r>
    <r>
      <rPr>
        <b/>
        <sz val="16"/>
        <color rgb="FFFF0000"/>
        <rFont val="Arial"/>
        <family val="2"/>
      </rPr>
      <t>Formulated</t>
    </r>
  </si>
  <si>
    <t>Others</t>
  </si>
  <si>
    <r>
      <t xml:space="preserve">For Location / Building that is </t>
    </r>
    <r>
      <rPr>
        <b/>
        <u/>
        <sz val="16"/>
        <color theme="1"/>
        <rFont val="Arial"/>
        <family val="2"/>
      </rPr>
      <t>not</t>
    </r>
    <r>
      <rPr>
        <b/>
        <sz val="16"/>
        <color theme="1"/>
        <rFont val="Arial"/>
        <family val="2"/>
      </rPr>
      <t xml:space="preserve"> owned by the applicant, has the approval from the premise owner (e.g. landlord) been obtained through the Letter of Confirmation (LOC) by all parties involved (e.g. landlord and vehicle owner), signed by a management representative?</t>
    </r>
  </si>
  <si>
    <t>Have the screenshots and photographs of proposed cable routing, chargers, vehicle lot size been provided?</t>
  </si>
  <si>
    <t>EHVCG Cost Category Application Checklist</t>
  </si>
  <si>
    <t>Cost Category</t>
  </si>
  <si>
    <t>Specification</t>
  </si>
  <si>
    <t>Unit Price (I)</t>
  </si>
  <si>
    <t>Quantity (II)</t>
  </si>
  <si>
    <t>Unit</t>
  </si>
  <si>
    <t>Cost [(I) x (II)]</t>
  </si>
  <si>
    <t>Supporting Documents</t>
  </si>
  <si>
    <t>Remarks</t>
  </si>
  <si>
    <t>Charger System</t>
  </si>
  <si>
    <t>i</t>
  </si>
  <si>
    <t>EV Charger</t>
  </si>
  <si>
    <t>ABB E-Mobility</t>
  </si>
  <si>
    <t>e.g. charger model</t>
  </si>
  <si>
    <t>Insert Unit Price</t>
  </si>
  <si>
    <t>insert quantity</t>
  </si>
  <si>
    <t>no</t>
  </si>
  <si>
    <t xml:space="preserve">Yes </t>
  </si>
  <si>
    <t>Refer to Quotation XXX</t>
  </si>
  <si>
    <t>To indicate charger rating and any other remarks
E.g. 50kW</t>
  </si>
  <si>
    <t>[Insert additional charger model as required]</t>
  </si>
  <si>
    <t>insert remarks if any</t>
  </si>
  <si>
    <t>Sub-Total for item 1</t>
  </si>
  <si>
    <t>Electrical Equipment</t>
  </si>
  <si>
    <t>Electrical Equipment Components</t>
  </si>
  <si>
    <t>MCB (with detailed specs)</t>
  </si>
  <si>
    <t xml:space="preserve">E.g. MCCB  (100A TPN MCB (10kA)) </t>
  </si>
  <si>
    <t>RCCB (with detailed specs)</t>
  </si>
  <si>
    <t xml:space="preserve">E.g. RCCB (40A 4P RCCB (30mA)) </t>
  </si>
  <si>
    <t xml:space="preserve">Metering Devices (with detailed specs) </t>
  </si>
  <si>
    <t>-</t>
  </si>
  <si>
    <t>Surge Arrestor (with detailed specs)</t>
  </si>
  <si>
    <t>[Insert additional component as required]</t>
  </si>
  <si>
    <t>ii</t>
  </si>
  <si>
    <t>Router (if any)</t>
  </si>
  <si>
    <t>Routers</t>
  </si>
  <si>
    <t>Sub-Total for item 2</t>
  </si>
  <si>
    <t>Cabling and Installation</t>
  </si>
  <si>
    <t xml:space="preserve">Cabling &amp; Trunking Costs </t>
  </si>
  <si>
    <t>Cabling &amp; Trunking from Local Switch-Room to New DB</t>
  </si>
  <si>
    <t>E.g. 4 x 35mm2 XLPE/PVC + 16mm2 CPC in 75 x 50 mm Trunking</t>
  </si>
  <si>
    <t>m</t>
  </si>
  <si>
    <t>Cabling &amp; Trunking from New DB to Chargers</t>
  </si>
  <si>
    <t>E.g. 4 x 10mm2 XLPE/PVC + 10mm2 CPC in GI Conduit (60m) including trenching</t>
  </si>
  <si>
    <t>Sub-Total for item 3a</t>
  </si>
  <si>
    <t>Additional Claimable Manpower Cost</t>
  </si>
  <si>
    <t>Install Charger</t>
  </si>
  <si>
    <t>E.g. Manpower required to install charger</t>
  </si>
  <si>
    <t>Sub-Total for item 3b</t>
  </si>
  <si>
    <t>Professional LEW Fees</t>
  </si>
  <si>
    <t>Building LEW fee</t>
  </si>
  <si>
    <t>Insert Company Name</t>
  </si>
  <si>
    <t>insert services 
E.g. Review of load application and SLD, Issue of CS3, Inspection/testing/Turn on</t>
  </si>
  <si>
    <t>Charger LEW Fee</t>
  </si>
  <si>
    <t xml:space="preserve">insert services 
E.g. Installation LEW include endorsement, EV test mobilization, T&amp;C </t>
  </si>
  <si>
    <t>Sub-Total for item 4</t>
  </si>
  <si>
    <t>Cost Component</t>
  </si>
  <si>
    <t xml:space="preserve">Chargers Model
Router (if required) </t>
  </si>
  <si>
    <t xml:space="preserve">Charger System and Electrical Equipment </t>
  </si>
  <si>
    <r>
      <rPr>
        <b/>
        <i/>
        <sz val="16"/>
        <color rgb="FFFF0000"/>
        <rFont val="Arial"/>
        <family val="2"/>
      </rPr>
      <t>insert all electrical equipment, with detailed specifications</t>
    </r>
    <r>
      <rPr>
        <i/>
        <sz val="16"/>
        <color rgb="FFFF0000"/>
        <rFont val="Arial"/>
        <family val="2"/>
      </rPr>
      <t xml:space="preserve">
E.g. MCCB  (125A TPN MCCB (36kA)) x 3
Applicable items include only the following:
Distribution Board Enclosure
Isolator (with detailed specs)
MCCB (with detailed specs)
MCB (with detailed specs)
Metering Devices (with detailed specs) 
Surge Arrestor (with detailed specs)
Earth Leakage Relay (with detailed specs)
Fuse related devices (with detailed specs)
Incoming/outgoing lights (with detailed specs)
Contactor for e-stop (give details on that if its under fire-code, cannot be included)</t>
    </r>
  </si>
  <si>
    <t>insert cables and trunking specifications 
E.g. 4 x 50mm2 XLPE/PVC + 25mm2 CPC in 100 x 50 mm Trunking</t>
  </si>
  <si>
    <r>
      <t xml:space="preserve">insert the purpose of manpower cost
</t>
    </r>
    <r>
      <rPr>
        <i/>
        <sz val="16"/>
        <color rgb="FFFF0000"/>
        <rFont val="Arial"/>
        <family val="2"/>
      </rPr>
      <t>E.g. Install Charger, Open cable entry &amp; patch up with Fire stop</t>
    </r>
    <r>
      <rPr>
        <b/>
        <i/>
        <sz val="16"/>
        <color rgb="FFFF0000"/>
        <rFont val="Arial"/>
        <family val="2"/>
      </rPr>
      <t xml:space="preserve">
</t>
    </r>
    <r>
      <rPr>
        <i/>
        <sz val="16"/>
        <color rgb="FFFF0000"/>
        <rFont val="Arial"/>
        <family val="2"/>
      </rPr>
      <t>Salary for own employees is not claimable</t>
    </r>
  </si>
  <si>
    <t>insert company providing LEW service and the services that LEW will be undertaking</t>
  </si>
  <si>
    <t>insert company provided LEW service and the services that LEW will be undertaking</t>
  </si>
  <si>
    <t>Electrical System</t>
  </si>
  <si>
    <t>Distribution Board Enclosure</t>
  </si>
  <si>
    <t>Isolator (with detailed specs)</t>
  </si>
  <si>
    <t>MCCB (with detailed specs)</t>
  </si>
  <si>
    <t>Earth Leakage Relay (with detailed specs)</t>
  </si>
  <si>
    <t>Fuse related devices (with detailed specs)</t>
  </si>
  <si>
    <t>Incoming/outgoing lights (with detailed specs)</t>
  </si>
  <si>
    <t>E-stop button (give details on that if its under fire-code, cannot be included)</t>
  </si>
  <si>
    <t>Others - Please specify the brand and model, and why is it needed under remarks</t>
  </si>
  <si>
    <t>Cabling &amp; Trunking</t>
  </si>
  <si>
    <t>Others - Please specify the details, and why is it needed under 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</si>
</sst>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x14ac:knownFonts="1">
    <font>
      <sz val="11"/>
      <color theme="1"/>
      <name val="Calibri"/>
      <family val="2"/>
      <scheme val="minor"/>
    </font>
    <font>
      <b/>
      <sz val="11"/>
      <color theme="1"/>
      <name val="Calibri"/>
      <family val="2"/>
      <scheme val="minor"/>
    </font>
    <font>
      <sz val="16"/>
      <color theme="1"/>
      <name val="Arial"/>
      <family val="2"/>
    </font>
    <font>
      <b/>
      <sz val="16"/>
      <color theme="1"/>
      <name val="Arial"/>
      <family val="2"/>
    </font>
    <font>
      <b/>
      <i/>
      <sz val="16"/>
      <color theme="1"/>
      <name val="Arial"/>
      <family val="2"/>
    </font>
    <font>
      <b/>
      <i/>
      <sz val="16"/>
      <color rgb="FFFF0000"/>
      <name val="Arial"/>
      <family val="2"/>
    </font>
    <font>
      <sz val="11"/>
      <color theme="1"/>
      <name val="Arial"/>
      <family val="2"/>
    </font>
    <font>
      <i/>
      <sz val="16"/>
      <color rgb="FFFF0000"/>
      <name val="Arial"/>
      <family val="2"/>
    </font>
    <font>
      <b/>
      <sz val="16"/>
      <name val="Arial"/>
      <family val="2"/>
    </font>
    <font>
      <b/>
      <i/>
      <sz val="16"/>
      <name val="Arial"/>
      <family val="2"/>
    </font>
    <font>
      <sz val="18"/>
      <color theme="1"/>
      <name val="Calibri"/>
      <family val="2"/>
      <scheme val="minor"/>
    </font>
    <font>
      <sz val="11"/>
      <color rgb="FF000000"/>
      <name val="Arial"/>
      <family val="2"/>
    </font>
    <font>
      <b/>
      <sz val="16"/>
      <color rgb="FF000000"/>
      <name val="Arial"/>
      <family val="2"/>
    </font>
    <font>
      <b/>
      <sz val="16"/>
      <color rgb="FFFF0000"/>
      <name val="Arial"/>
      <family val="2"/>
    </font>
    <font>
      <b/>
      <sz val="20"/>
      <color rgb="FFFF0000"/>
      <name val="Calibri"/>
      <family val="2"/>
      <scheme val="minor"/>
    </font>
    <font>
      <b/>
      <i/>
      <sz val="18"/>
      <color rgb="FFFF0000"/>
      <name val="Arial"/>
      <family val="2"/>
    </font>
    <font>
      <b/>
      <u/>
      <sz val="16"/>
      <color theme="1"/>
      <name val="Arial"/>
      <family val="2"/>
    </font>
  </fonts>
  <fills count="12">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7">
    <xf numFmtId="0" fontId="0" fillId="0" borderId="0" xfId="0"/>
    <xf numFmtId="0" fontId="6" fillId="0" borderId="0" xfId="0" applyFont="1"/>
    <xf numFmtId="0" fontId="3" fillId="3" borderId="1" xfId="0" applyFont="1" applyFill="1" applyBorder="1" applyAlignment="1">
      <alignment horizontal="left" vertical="center" wrapText="1" indent="3"/>
    </xf>
    <xf numFmtId="0" fontId="7" fillId="2" borderId="2" xfId="0" applyFont="1" applyFill="1" applyBorder="1" applyAlignment="1">
      <alignment vertical="center" wrapText="1"/>
    </xf>
    <xf numFmtId="0" fontId="5" fillId="2" borderId="1" xfId="0" applyFont="1" applyFill="1" applyBorder="1" applyAlignment="1">
      <alignment horizontal="left" vertical="center" wrapText="1"/>
    </xf>
    <xf numFmtId="0" fontId="8" fillId="3" borderId="1" xfId="0" applyFont="1" applyFill="1" applyBorder="1" applyAlignment="1">
      <alignment horizontal="left" vertical="center" indent="3"/>
    </xf>
    <xf numFmtId="0" fontId="3" fillId="3" borderId="1" xfId="0" applyFont="1" applyFill="1" applyBorder="1" applyAlignment="1">
      <alignment horizontal="left" vertical="center" wrapText="1" indent="2"/>
    </xf>
    <xf numFmtId="0" fontId="9" fillId="4" borderId="1" xfId="0" applyFont="1" applyFill="1" applyBorder="1" applyAlignment="1">
      <alignment horizontal="left" vertical="center" wrapText="1"/>
    </xf>
    <xf numFmtId="0" fontId="10" fillId="0" borderId="0" xfId="0" applyFont="1"/>
    <xf numFmtId="0" fontId="2" fillId="9" borderId="1" xfId="0" applyFont="1" applyFill="1" applyBorder="1" applyAlignment="1" applyProtection="1">
      <alignment horizontal="center" vertical="center"/>
      <protection locked="0"/>
    </xf>
    <xf numFmtId="0" fontId="3" fillId="9" borderId="1"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6" borderId="1" xfId="0" applyFont="1" applyFill="1" applyBorder="1" applyAlignment="1" applyProtection="1">
      <alignment horizontal="left" vertical="center"/>
      <protection locked="0"/>
    </xf>
    <xf numFmtId="0" fontId="5" fillId="5" borderId="1"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center" vertical="center" wrapText="1"/>
      <protection locked="0"/>
    </xf>
    <xf numFmtId="2" fontId="5" fillId="5" borderId="1" xfId="0" applyNumberFormat="1"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164" fontId="5" fillId="5" borderId="1" xfId="0" applyNumberFormat="1" applyFont="1" applyFill="1" applyBorder="1" applyAlignment="1" applyProtection="1">
      <alignment horizontal="left" vertical="center" wrapText="1"/>
      <protection locked="0"/>
    </xf>
    <xf numFmtId="164" fontId="5" fillId="5" borderId="1" xfId="0" applyNumberFormat="1" applyFont="1" applyFill="1" applyBorder="1" applyAlignment="1" applyProtection="1">
      <alignment horizontal="left" vertical="center"/>
      <protection locked="0"/>
    </xf>
    <xf numFmtId="164" fontId="5" fillId="10" borderId="1" xfId="0" applyNumberFormat="1"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164" fontId="5" fillId="5" borderId="1" xfId="0" applyNumberFormat="1" applyFont="1" applyFill="1" applyBorder="1" applyAlignment="1">
      <alignment horizontal="center" vertical="center"/>
    </xf>
    <xf numFmtId="164" fontId="5" fillId="10" borderId="1" xfId="0" applyNumberFormat="1" applyFont="1" applyFill="1" applyBorder="1" applyAlignment="1">
      <alignment horizontal="center" vertical="center"/>
    </xf>
    <xf numFmtId="0" fontId="8" fillId="11"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6" borderId="1" xfId="0" applyFont="1" applyFill="1" applyBorder="1" applyAlignment="1">
      <alignment horizontal="center" vertical="center"/>
    </xf>
    <xf numFmtId="44" fontId="5" fillId="10" borderId="1" xfId="0" applyNumberFormat="1" applyFont="1" applyFill="1" applyBorder="1" applyAlignment="1">
      <alignment horizontal="center" vertical="center"/>
    </xf>
    <xf numFmtId="0" fontId="3" fillId="6" borderId="1" xfId="0" applyFont="1" applyFill="1" applyBorder="1" applyAlignment="1">
      <alignment horizontal="left" vertical="center" wrapText="1"/>
    </xf>
    <xf numFmtId="164" fontId="5" fillId="5" borderId="1"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1" fontId="5" fillId="5" borderId="1"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11" fillId="0" borderId="0" xfId="0" applyFont="1"/>
    <xf numFmtId="0" fontId="14" fillId="0" borderId="0" xfId="0" applyFont="1"/>
    <xf numFmtId="0" fontId="15" fillId="5" borderId="3" xfId="0" applyFont="1" applyFill="1" applyBorder="1" applyAlignment="1">
      <alignment horizontal="center" vertical="center" wrapText="1"/>
    </xf>
    <xf numFmtId="0" fontId="0" fillId="0" borderId="11" xfId="0" applyBorder="1"/>
    <xf numFmtId="0" fontId="0" fillId="0" borderId="12" xfId="0" applyBorder="1"/>
    <xf numFmtId="0" fontId="0" fillId="0" borderId="13" xfId="0" applyBorder="1"/>
    <xf numFmtId="0" fontId="0" fillId="0" borderId="10" xfId="0" applyBorder="1"/>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1" xfId="0" applyFont="1" applyFill="1" applyBorder="1" applyAlignment="1" applyProtection="1">
      <alignment horizontal="center" vertical="center"/>
      <protection locked="0"/>
    </xf>
    <xf numFmtId="0" fontId="1" fillId="7" borderId="1" xfId="0" applyFont="1" applyFill="1" applyBorder="1" applyProtection="1">
      <protection locked="0"/>
    </xf>
    <xf numFmtId="0" fontId="1" fillId="7" borderId="2" xfId="0" applyFont="1" applyFill="1" applyBorder="1" applyProtection="1">
      <protection locked="0"/>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1" xfId="0" applyFont="1" applyFill="1" applyBorder="1" applyAlignment="1" applyProtection="1">
      <alignment horizontal="left" vertical="center"/>
      <protection locked="0"/>
    </xf>
    <xf numFmtId="0" fontId="3" fillId="6" borderId="5"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5" xfId="0" applyFont="1" applyFill="1" applyBorder="1" applyAlignment="1" applyProtection="1">
      <alignment horizontal="left" vertical="center"/>
      <protection locked="0"/>
    </xf>
    <xf numFmtId="0" fontId="3" fillId="6" borderId="6" xfId="0" applyFont="1" applyFill="1" applyBorder="1" applyAlignment="1" applyProtection="1">
      <alignment horizontal="left" vertical="center"/>
      <protection locked="0"/>
    </xf>
    <xf numFmtId="0" fontId="3" fillId="10" borderId="2" xfId="0" applyFont="1" applyFill="1" applyBorder="1" applyAlignment="1" applyProtection="1">
      <alignment horizontal="right" vertical="center"/>
      <protection locked="0"/>
    </xf>
    <xf numFmtId="0" fontId="3" fillId="10" borderId="8" xfId="0" applyFont="1" applyFill="1" applyBorder="1" applyAlignment="1" applyProtection="1">
      <alignment horizontal="right" vertical="center"/>
      <protection locked="0"/>
    </xf>
    <xf numFmtId="0" fontId="3" fillId="10" borderId="3" xfId="0" applyFont="1" applyFill="1" applyBorder="1" applyAlignment="1" applyProtection="1">
      <alignment horizontal="right" vertical="center"/>
      <protection locked="0"/>
    </xf>
    <xf numFmtId="0" fontId="3" fillId="8" borderId="2" xfId="0" applyFont="1" applyFill="1" applyBorder="1" applyAlignment="1" applyProtection="1">
      <alignment horizontal="left" vertical="center"/>
      <protection locked="0"/>
    </xf>
    <xf numFmtId="0" fontId="3" fillId="8" borderId="8" xfId="0" applyFont="1" applyFill="1" applyBorder="1" applyAlignment="1" applyProtection="1">
      <alignment horizontal="left" vertical="center"/>
      <protection locked="0"/>
    </xf>
    <xf numFmtId="0" fontId="3" fillId="8" borderId="3" xfId="0" applyFont="1" applyFill="1" applyBorder="1" applyAlignment="1" applyProtection="1">
      <alignment horizontal="left" vertical="center"/>
      <protection locked="0"/>
    </xf>
    <xf numFmtId="0" fontId="0" fillId="0" borderId="0" xfId="0" applyAlignment="1">
      <alignment horizontal="center"/>
    </xf>
    <xf numFmtId="0" fontId="5" fillId="5" borderId="0" xfId="0" applyFont="1" applyFill="1" applyAlignment="1">
      <alignment horizontal="center" vertical="center"/>
    </xf>
    <xf numFmtId="0" fontId="3" fillId="6" borderId="1" xfId="0" applyFont="1" applyFill="1" applyBorder="1" applyAlignment="1" applyProtection="1">
      <alignment horizontal="center" vertical="center"/>
      <protection locked="0"/>
    </xf>
    <xf numFmtId="0" fontId="3" fillId="6" borderId="7" xfId="0" applyFont="1" applyFill="1" applyBorder="1" applyAlignment="1" applyProtection="1">
      <alignment horizontal="left" vertical="center" wrapText="1"/>
      <protection locked="0"/>
    </xf>
    <xf numFmtId="0" fontId="3" fillId="6" borderId="9" xfId="0" applyFont="1" applyFill="1" applyBorder="1" applyAlignment="1" applyProtection="1">
      <alignment horizontal="left" vertical="center" wrapText="1"/>
      <protection locked="0"/>
    </xf>
    <xf numFmtId="0" fontId="3" fillId="6" borderId="4" xfId="0" applyFont="1" applyFill="1" applyBorder="1" applyAlignment="1" applyProtection="1">
      <alignment horizontal="center" vertical="center"/>
      <protection locked="0"/>
    </xf>
    <xf numFmtId="0" fontId="3" fillId="6" borderId="5" xfId="0" applyFont="1" applyFill="1" applyBorder="1" applyAlignment="1" applyProtection="1">
      <alignment horizontal="left" vertical="center" wrapText="1"/>
      <protection locked="0"/>
    </xf>
    <xf numFmtId="0" fontId="3" fillId="6" borderId="4" xfId="0" applyFont="1" applyFill="1" applyBorder="1" applyAlignment="1" applyProtection="1">
      <alignment horizontal="left" vertical="center" wrapText="1"/>
      <protection locked="0"/>
    </xf>
    <xf numFmtId="0" fontId="3" fillId="6" borderId="6" xfId="0" applyFont="1" applyFill="1" applyBorder="1" applyAlignment="1" applyProtection="1">
      <alignment horizontal="left" vertical="center" wrapText="1"/>
      <protection locked="0"/>
    </xf>
    <xf numFmtId="0" fontId="3" fillId="9" borderId="1" xfId="0" applyFont="1" applyFill="1" applyBorder="1" applyAlignment="1" applyProtection="1">
      <alignment horizontal="center" vertical="center"/>
      <protection locked="0"/>
    </xf>
    <xf numFmtId="164" fontId="4" fillId="9" borderId="2" xfId="0" applyNumberFormat="1" applyFont="1" applyFill="1" applyBorder="1" applyAlignment="1" applyProtection="1">
      <alignment horizontal="center" vertical="center"/>
      <protection locked="0"/>
    </xf>
    <xf numFmtId="164" fontId="4" fillId="9" borderId="3" xfId="0" applyNumberFormat="1" applyFont="1" applyFill="1" applyBorder="1" applyAlignment="1" applyProtection="1">
      <alignment horizontal="center" vertical="center"/>
      <protection locked="0"/>
    </xf>
  </cellXfs>
  <cellStyles count="1">
    <cellStyle name="Normal" xfId="0" builtinId="0"/>
  </cellStyles>
  <dxfs count="52">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ill>
        <patternFill>
          <bgColor theme="9" tint="0.59996337778862885"/>
        </patternFill>
      </fill>
    </dxf>
    <dxf>
      <font>
        <color auto="1"/>
      </font>
      <fill>
        <patternFill>
          <bgColor rgb="FFFF0000"/>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ill>
        <patternFill>
          <bgColor theme="9" tint="0.59996337778862885"/>
        </patternFill>
      </fill>
    </dxf>
    <dxf>
      <font>
        <color auto="1"/>
      </font>
      <fill>
        <patternFill>
          <bgColor rgb="FFFF0000"/>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
      <font>
        <color auto="1"/>
      </font>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58</xdr:col>
      <xdr:colOff>295275</xdr:colOff>
      <xdr:row>106</xdr:row>
      <xdr:rowOff>15587</xdr:rowOff>
    </xdr:to>
    <xdr:pic>
      <xdr:nvPicPr>
        <xdr:cNvPr id="3" name="Picture 2">
          <a:extLst>
            <a:ext uri="{FF2B5EF4-FFF2-40B4-BE49-F238E27FC236}">
              <a16:creationId xmlns:a16="http://schemas.microsoft.com/office/drawing/2014/main" id="{2EEE193C-0DC4-AA30-C4E8-C9883C2F0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136" y="1108364"/>
          <a:ext cx="33632775" cy="26876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40</xdr:col>
      <xdr:colOff>369343</xdr:colOff>
      <xdr:row>16</xdr:row>
      <xdr:rowOff>137473</xdr:rowOff>
    </xdr:from>
    <xdr:to>
      <xdr:col>44</xdr:col>
      <xdr:colOff>294906</xdr:colOff>
      <xdr:row>20</xdr:row>
      <xdr:rowOff>49479</xdr:rowOff>
    </xdr:to>
    <xdr:sp macro="" textlink="">
      <xdr:nvSpPr>
        <xdr:cNvPr id="7" name="Rectangle 6">
          <a:extLst>
            <a:ext uri="{FF2B5EF4-FFF2-40B4-BE49-F238E27FC236}">
              <a16:creationId xmlns:a16="http://schemas.microsoft.com/office/drawing/2014/main" id="{5E79C7B9-80E1-49BD-B4DF-6F53C467AE5C}"/>
            </a:ext>
          </a:extLst>
        </xdr:cNvPr>
        <xdr:cNvSpPr/>
      </xdr:nvSpPr>
      <xdr:spPr>
        <a:xfrm>
          <a:off x="23402525" y="10961337"/>
          <a:ext cx="2350108" cy="674006"/>
        </a:xfrm>
        <a:prstGeom prst="rect">
          <a:avLst/>
        </a:prstGeom>
        <a:solidFill>
          <a:schemeClr val="accent6">
            <a:lumMod val="20000"/>
            <a:lumOff val="80000"/>
          </a:scheme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SG" sz="1600">
              <a:solidFill>
                <a:sysClr val="windowText" lastClr="000000"/>
              </a:solidFill>
            </a:rPr>
            <a:t>4. Unit for</a:t>
          </a:r>
          <a:r>
            <a:rPr lang="en-SG" sz="1600" baseline="0">
              <a:solidFill>
                <a:sysClr val="windowText" lastClr="000000"/>
              </a:solidFill>
            </a:rPr>
            <a:t> this row will be </a:t>
          </a:r>
          <a:r>
            <a:rPr lang="en-SG" sz="1600" b="1">
              <a:solidFill>
                <a:sysClr val="windowText" lastClr="000000"/>
              </a:solidFill>
            </a:rPr>
            <a:t>No. </a:t>
          </a:r>
          <a:r>
            <a:rPr lang="en-SG" sz="1600" b="0">
              <a:solidFill>
                <a:sysClr val="windowText" lastClr="000000"/>
              </a:solidFill>
            </a:rPr>
            <a:t>(</a:t>
          </a:r>
          <a:r>
            <a:rPr lang="en-SG" sz="1600">
              <a:solidFill>
                <a:sysClr val="windowText" lastClr="000000"/>
              </a:solidFill>
            </a:rPr>
            <a:t>of Chargers)</a:t>
          </a:r>
        </a:p>
      </xdr:txBody>
    </xdr:sp>
    <xdr:clientData/>
  </xdr:twoCellAnchor>
  <xdr:twoCellAnchor>
    <xdr:from>
      <xdr:col>42</xdr:col>
      <xdr:colOff>94260</xdr:colOff>
      <xdr:row>20</xdr:row>
      <xdr:rowOff>49479</xdr:rowOff>
    </xdr:from>
    <xdr:to>
      <xdr:col>42</xdr:col>
      <xdr:colOff>332124</xdr:colOff>
      <xdr:row>21</xdr:row>
      <xdr:rowOff>97558</xdr:rowOff>
    </xdr:to>
    <xdr:cxnSp macro="">
      <xdr:nvCxnSpPr>
        <xdr:cNvPr id="8" name="Straight Arrow Connector 7">
          <a:extLst>
            <a:ext uri="{FF2B5EF4-FFF2-40B4-BE49-F238E27FC236}">
              <a16:creationId xmlns:a16="http://schemas.microsoft.com/office/drawing/2014/main" id="{4EA62BE3-2696-41A3-ACDA-0F01B23A6B25}"/>
            </a:ext>
          </a:extLst>
        </xdr:cNvPr>
        <xdr:cNvCxnSpPr>
          <a:stCxn id="7" idx="2"/>
        </xdr:cNvCxnSpPr>
      </xdr:nvCxnSpPr>
      <xdr:spPr>
        <a:xfrm flipH="1">
          <a:off x="24339715" y="11635343"/>
          <a:ext cx="237864" cy="23857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337100</xdr:colOff>
      <xdr:row>31</xdr:row>
      <xdr:rowOff>82387</xdr:rowOff>
    </xdr:from>
    <xdr:to>
      <xdr:col>45</xdr:col>
      <xdr:colOff>468580</xdr:colOff>
      <xdr:row>33</xdr:row>
      <xdr:rowOff>166750</xdr:rowOff>
    </xdr:to>
    <xdr:sp macro="" textlink="">
      <xdr:nvSpPr>
        <xdr:cNvPr id="13" name="Rectangle 12">
          <a:extLst>
            <a:ext uri="{FF2B5EF4-FFF2-40B4-BE49-F238E27FC236}">
              <a16:creationId xmlns:a16="http://schemas.microsoft.com/office/drawing/2014/main" id="{BD636DC9-9619-4E19-908D-5265E22304C9}"/>
            </a:ext>
          </a:extLst>
        </xdr:cNvPr>
        <xdr:cNvSpPr/>
      </xdr:nvSpPr>
      <xdr:spPr>
        <a:xfrm>
          <a:off x="22764145" y="13763751"/>
          <a:ext cx="3768299" cy="465363"/>
        </a:xfrm>
        <a:prstGeom prst="rect">
          <a:avLst/>
        </a:prstGeom>
        <a:solidFill>
          <a:schemeClr val="accent6">
            <a:lumMod val="20000"/>
            <a:lumOff val="80000"/>
          </a:scheme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4. Unit for this row will be </a:t>
          </a:r>
          <a:r>
            <a:rPr lang="en-SG" sz="1600" b="1">
              <a:solidFill>
                <a:sysClr val="windowText" lastClr="000000"/>
              </a:solidFill>
            </a:rPr>
            <a:t>No.</a:t>
          </a:r>
          <a:r>
            <a:rPr lang="en-SG" sz="1600">
              <a:solidFill>
                <a:sysClr val="windowText" lastClr="000000"/>
              </a:solidFill>
            </a:rPr>
            <a:t> (of isolators)</a:t>
          </a:r>
        </a:p>
      </xdr:txBody>
    </xdr:sp>
    <xdr:clientData/>
  </xdr:twoCellAnchor>
  <xdr:twoCellAnchor>
    <xdr:from>
      <xdr:col>42</xdr:col>
      <xdr:colOff>144730</xdr:colOff>
      <xdr:row>33</xdr:row>
      <xdr:rowOff>166750</xdr:rowOff>
    </xdr:from>
    <xdr:to>
      <xdr:col>42</xdr:col>
      <xdr:colOff>402840</xdr:colOff>
      <xdr:row>35</xdr:row>
      <xdr:rowOff>146793</xdr:rowOff>
    </xdr:to>
    <xdr:cxnSp macro="">
      <xdr:nvCxnSpPr>
        <xdr:cNvPr id="14" name="Straight Arrow Connector 13">
          <a:extLst>
            <a:ext uri="{FF2B5EF4-FFF2-40B4-BE49-F238E27FC236}">
              <a16:creationId xmlns:a16="http://schemas.microsoft.com/office/drawing/2014/main" id="{5B4398AC-1DDF-4547-A1D5-7E99BA140455}"/>
            </a:ext>
          </a:extLst>
        </xdr:cNvPr>
        <xdr:cNvCxnSpPr>
          <a:stCxn id="13" idx="2"/>
        </xdr:cNvCxnSpPr>
      </xdr:nvCxnSpPr>
      <xdr:spPr>
        <a:xfrm flipH="1">
          <a:off x="24390185" y="14229114"/>
          <a:ext cx="258110" cy="36104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222662</xdr:colOff>
      <xdr:row>3</xdr:row>
      <xdr:rowOff>3280228</xdr:rowOff>
    </xdr:from>
    <xdr:to>
      <xdr:col>34</xdr:col>
      <xdr:colOff>302718</xdr:colOff>
      <xdr:row>4</xdr:row>
      <xdr:rowOff>450273</xdr:rowOff>
    </xdr:to>
    <xdr:grpSp>
      <xdr:nvGrpSpPr>
        <xdr:cNvPr id="50" name="Group 49">
          <a:extLst>
            <a:ext uri="{FF2B5EF4-FFF2-40B4-BE49-F238E27FC236}">
              <a16:creationId xmlns:a16="http://schemas.microsoft.com/office/drawing/2014/main" id="{FC894530-F939-EF66-6C4B-306ED496D2CA}"/>
            </a:ext>
          </a:extLst>
        </xdr:cNvPr>
        <xdr:cNvGrpSpPr/>
      </xdr:nvGrpSpPr>
      <xdr:grpSpPr>
        <a:xfrm>
          <a:off x="13074023" y="4388592"/>
          <a:ext cx="6809786" cy="2020406"/>
          <a:chOff x="12951526" y="4250046"/>
          <a:chExt cx="6747556" cy="2019136"/>
        </a:xfrm>
      </xdr:grpSpPr>
      <xdr:sp macro="" textlink="">
        <xdr:nvSpPr>
          <xdr:cNvPr id="19" name="Rectangle 18">
            <a:extLst>
              <a:ext uri="{FF2B5EF4-FFF2-40B4-BE49-F238E27FC236}">
                <a16:creationId xmlns:a16="http://schemas.microsoft.com/office/drawing/2014/main" id="{33D33E28-0CFA-4678-8751-5870E6F40550}"/>
              </a:ext>
            </a:extLst>
          </xdr:cNvPr>
          <xdr:cNvSpPr/>
        </xdr:nvSpPr>
        <xdr:spPr>
          <a:xfrm>
            <a:off x="14547273" y="4250046"/>
            <a:ext cx="5151809" cy="201913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EHVCG may co-fund the installation of smart chargers</a:t>
            </a:r>
            <a:r>
              <a:rPr lang="en-SG" sz="1600" baseline="0">
                <a:solidFill>
                  <a:sysClr val="windowText" lastClr="000000"/>
                </a:solidFill>
              </a:rPr>
              <a:t> for the same number of Electric Heavy Vehicle (eHV) Registered at that address or up to 3 per site.</a:t>
            </a:r>
          </a:p>
          <a:p>
            <a:pPr algn="l"/>
            <a:endParaRPr lang="en-SG" sz="1600" baseline="0">
              <a:solidFill>
                <a:sysClr val="windowText" lastClr="000000"/>
              </a:solidFill>
            </a:endParaRPr>
          </a:p>
          <a:p>
            <a:pPr algn="l"/>
            <a:r>
              <a:rPr lang="en-SG" sz="1600" baseline="0">
                <a:solidFill>
                  <a:sysClr val="windowText" lastClr="000000"/>
                </a:solidFill>
              </a:rPr>
              <a:t>For example, if 2 eHVs were registered, EHVCG will co-fund up to 2 chargers. If 5 eHVs were registered, EHVCG will co-fund up to 3 chargers. </a:t>
            </a:r>
          </a:p>
        </xdr:txBody>
      </xdr:sp>
      <xdr:cxnSp macro="">
        <xdr:nvCxnSpPr>
          <xdr:cNvPr id="20" name="Straight Arrow Connector 19">
            <a:extLst>
              <a:ext uri="{FF2B5EF4-FFF2-40B4-BE49-F238E27FC236}">
                <a16:creationId xmlns:a16="http://schemas.microsoft.com/office/drawing/2014/main" id="{E095B28A-3B28-42E2-855C-0A97DABF032F}"/>
              </a:ext>
            </a:extLst>
          </xdr:cNvPr>
          <xdr:cNvCxnSpPr>
            <a:stCxn id="19" idx="1"/>
          </xdr:cNvCxnSpPr>
        </xdr:nvCxnSpPr>
        <xdr:spPr>
          <a:xfrm flipH="1">
            <a:off x="12951526" y="5259614"/>
            <a:ext cx="1595747" cy="3381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57</xdr:col>
      <xdr:colOff>29626</xdr:colOff>
      <xdr:row>19</xdr:row>
      <xdr:rowOff>185318</xdr:rowOff>
    </xdr:from>
    <xdr:to>
      <xdr:col>63</xdr:col>
      <xdr:colOff>63830</xdr:colOff>
      <xdr:row>26</xdr:row>
      <xdr:rowOff>189428</xdr:rowOff>
    </xdr:to>
    <xdr:sp macro="" textlink="">
      <xdr:nvSpPr>
        <xdr:cNvPr id="21" name="Rectangle 20">
          <a:extLst>
            <a:ext uri="{FF2B5EF4-FFF2-40B4-BE49-F238E27FC236}">
              <a16:creationId xmlns:a16="http://schemas.microsoft.com/office/drawing/2014/main" id="{8B4E38C8-AC3F-418C-832B-6480D70FF90D}"/>
            </a:ext>
          </a:extLst>
        </xdr:cNvPr>
        <xdr:cNvSpPr/>
      </xdr:nvSpPr>
      <xdr:spPr>
        <a:xfrm>
          <a:off x="33367126" y="11580682"/>
          <a:ext cx="3671022" cy="1337610"/>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6.</a:t>
          </a:r>
          <a:r>
            <a:rPr lang="en-SG" sz="1600" baseline="0">
              <a:solidFill>
                <a:sysClr val="windowText" lastClr="000000"/>
              </a:solidFill>
            </a:rPr>
            <a:t> Remarks (if relevant) to the component</a:t>
          </a:r>
        </a:p>
        <a:p>
          <a:pPr algn="l"/>
          <a:endParaRPr lang="en-SG" sz="1600" baseline="0">
            <a:solidFill>
              <a:sysClr val="windowText" lastClr="000000"/>
            </a:solidFill>
          </a:endParaRPr>
        </a:p>
        <a:p>
          <a:pPr algn="l"/>
          <a:r>
            <a:rPr lang="en-SG" sz="1600" baseline="0">
              <a:solidFill>
                <a:sysClr val="windowText" lastClr="000000"/>
              </a:solidFill>
            </a:rPr>
            <a:t>For EV Charger, s</a:t>
          </a:r>
          <a:r>
            <a:rPr lang="en-SG" sz="1600">
              <a:solidFill>
                <a:sysClr val="windowText" lastClr="000000"/>
              </a:solidFill>
            </a:rPr>
            <a:t>pecify the power rating</a:t>
          </a:r>
          <a:r>
            <a:rPr lang="en-SG" sz="1600" baseline="0">
              <a:solidFill>
                <a:sysClr val="windowText" lastClr="000000"/>
              </a:solidFill>
            </a:rPr>
            <a:t> of the charger(s) to be installed </a:t>
          </a:r>
          <a:endParaRPr lang="en-SG" sz="1600">
            <a:solidFill>
              <a:sysClr val="windowText" lastClr="000000"/>
            </a:solidFill>
          </a:endParaRPr>
        </a:p>
      </xdr:txBody>
    </xdr:sp>
    <xdr:clientData/>
  </xdr:twoCellAnchor>
  <xdr:twoCellAnchor>
    <xdr:from>
      <xdr:col>56</xdr:col>
      <xdr:colOff>258711</xdr:colOff>
      <xdr:row>23</xdr:row>
      <xdr:rowOff>89403</xdr:rowOff>
    </xdr:from>
    <xdr:to>
      <xdr:col>57</xdr:col>
      <xdr:colOff>29626</xdr:colOff>
      <xdr:row>23</xdr:row>
      <xdr:rowOff>156235</xdr:rowOff>
    </xdr:to>
    <xdr:cxnSp macro="">
      <xdr:nvCxnSpPr>
        <xdr:cNvPr id="22" name="Straight Arrow Connector 21">
          <a:extLst>
            <a:ext uri="{FF2B5EF4-FFF2-40B4-BE49-F238E27FC236}">
              <a16:creationId xmlns:a16="http://schemas.microsoft.com/office/drawing/2014/main" id="{8765A5FD-187B-416D-8773-4D4D43B07705}"/>
            </a:ext>
          </a:extLst>
        </xdr:cNvPr>
        <xdr:cNvCxnSpPr>
          <a:stCxn id="21" idx="1"/>
        </xdr:cNvCxnSpPr>
      </xdr:nvCxnSpPr>
      <xdr:spPr>
        <a:xfrm flipH="1">
          <a:off x="32990075" y="12246767"/>
          <a:ext cx="377051" cy="66832"/>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527050</xdr:colOff>
      <xdr:row>15</xdr:row>
      <xdr:rowOff>121226</xdr:rowOff>
    </xdr:from>
    <xdr:to>
      <xdr:col>22</xdr:col>
      <xdr:colOff>223898</xdr:colOff>
      <xdr:row>20</xdr:row>
      <xdr:rowOff>175656</xdr:rowOff>
    </xdr:to>
    <xdr:sp macro="" textlink="">
      <xdr:nvSpPr>
        <xdr:cNvPr id="23" name="Rectangle 22">
          <a:extLst>
            <a:ext uri="{FF2B5EF4-FFF2-40B4-BE49-F238E27FC236}">
              <a16:creationId xmlns:a16="http://schemas.microsoft.com/office/drawing/2014/main" id="{5615E1F1-37B4-4C0C-98BC-4951986006F3}"/>
            </a:ext>
          </a:extLst>
        </xdr:cNvPr>
        <xdr:cNvSpPr/>
      </xdr:nvSpPr>
      <xdr:spPr>
        <a:xfrm>
          <a:off x="7194550" y="10754590"/>
          <a:ext cx="5152075" cy="1006930"/>
        </a:xfrm>
        <a:prstGeom prst="rect">
          <a:avLst/>
        </a:prstGeom>
        <a:solidFill>
          <a:schemeClr val="accent6">
            <a:lumMod val="20000"/>
            <a:lumOff val="80000"/>
          </a:scheme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1. Input the charger brand</a:t>
          </a:r>
          <a:endParaRPr lang="en-SG" sz="1600" baseline="0">
            <a:solidFill>
              <a:sysClr val="windowText" lastClr="000000"/>
            </a:solidFill>
          </a:endParaRPr>
        </a:p>
      </xdr:txBody>
    </xdr:sp>
    <xdr:clientData/>
  </xdr:twoCellAnchor>
  <xdr:twoCellAnchor>
    <xdr:from>
      <xdr:col>18</xdr:col>
      <xdr:colOff>72405</xdr:colOff>
      <xdr:row>20</xdr:row>
      <xdr:rowOff>175656</xdr:rowOff>
    </xdr:from>
    <xdr:to>
      <xdr:col>18</xdr:col>
      <xdr:colOff>451756</xdr:colOff>
      <xdr:row>21</xdr:row>
      <xdr:rowOff>190168</xdr:rowOff>
    </xdr:to>
    <xdr:cxnSp macro="">
      <xdr:nvCxnSpPr>
        <xdr:cNvPr id="24" name="Straight Arrow Connector 23">
          <a:extLst>
            <a:ext uri="{FF2B5EF4-FFF2-40B4-BE49-F238E27FC236}">
              <a16:creationId xmlns:a16="http://schemas.microsoft.com/office/drawing/2014/main" id="{1158AAFA-0FA4-4AB0-9947-7C23C6472959}"/>
            </a:ext>
          </a:extLst>
        </xdr:cNvPr>
        <xdr:cNvCxnSpPr>
          <a:stCxn id="23" idx="2"/>
        </xdr:cNvCxnSpPr>
      </xdr:nvCxnSpPr>
      <xdr:spPr>
        <a:xfrm>
          <a:off x="9770587" y="11761520"/>
          <a:ext cx="379351" cy="205012"/>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7194</xdr:colOff>
      <xdr:row>16</xdr:row>
      <xdr:rowOff>51954</xdr:rowOff>
    </xdr:from>
    <xdr:to>
      <xdr:col>33</xdr:col>
      <xdr:colOff>584945</xdr:colOff>
      <xdr:row>20</xdr:row>
      <xdr:rowOff>66138</xdr:rowOff>
    </xdr:to>
    <xdr:sp macro="" textlink="">
      <xdr:nvSpPr>
        <xdr:cNvPr id="25" name="Rectangle 24">
          <a:extLst>
            <a:ext uri="{FF2B5EF4-FFF2-40B4-BE49-F238E27FC236}">
              <a16:creationId xmlns:a16="http://schemas.microsoft.com/office/drawing/2014/main" id="{152324C5-4F3F-440E-83E8-D17183B617FB}"/>
            </a:ext>
          </a:extLst>
        </xdr:cNvPr>
        <xdr:cNvSpPr/>
      </xdr:nvSpPr>
      <xdr:spPr>
        <a:xfrm>
          <a:off x="15160603" y="10875818"/>
          <a:ext cx="4214569" cy="776184"/>
        </a:xfrm>
        <a:prstGeom prst="rect">
          <a:avLst/>
        </a:prstGeom>
        <a:solidFill>
          <a:schemeClr val="accent6">
            <a:lumMod val="20000"/>
            <a:lumOff val="80000"/>
          </a:scheme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2. After choosing</a:t>
          </a:r>
          <a:r>
            <a:rPr lang="en-SG" sz="1600" baseline="0">
              <a:solidFill>
                <a:sysClr val="windowText" lastClr="000000"/>
              </a:solidFill>
            </a:rPr>
            <a:t> the charger brand, input the charger model</a:t>
          </a:r>
          <a:endParaRPr lang="en-SG" sz="1600" b="0" baseline="0">
            <a:solidFill>
              <a:sysClr val="windowText" lastClr="000000"/>
            </a:solidFill>
          </a:endParaRPr>
        </a:p>
      </xdr:txBody>
    </xdr:sp>
    <xdr:clientData/>
  </xdr:twoCellAnchor>
  <xdr:twoCellAnchor>
    <xdr:from>
      <xdr:col>29</xdr:col>
      <xdr:colOff>532163</xdr:colOff>
      <xdr:row>20</xdr:row>
      <xdr:rowOff>66138</xdr:rowOff>
    </xdr:from>
    <xdr:to>
      <xdr:col>30</xdr:col>
      <xdr:colOff>296070</xdr:colOff>
      <xdr:row>21</xdr:row>
      <xdr:rowOff>135081</xdr:rowOff>
    </xdr:to>
    <xdr:cxnSp macro="">
      <xdr:nvCxnSpPr>
        <xdr:cNvPr id="26" name="Straight Arrow Connector 25">
          <a:extLst>
            <a:ext uri="{FF2B5EF4-FFF2-40B4-BE49-F238E27FC236}">
              <a16:creationId xmlns:a16="http://schemas.microsoft.com/office/drawing/2014/main" id="{BE063CF7-C213-4CC5-BC3C-2106A962FF99}"/>
            </a:ext>
          </a:extLst>
        </xdr:cNvPr>
        <xdr:cNvCxnSpPr>
          <a:stCxn id="25" idx="2"/>
        </xdr:cNvCxnSpPr>
      </xdr:nvCxnSpPr>
      <xdr:spPr>
        <a:xfrm flipH="1">
          <a:off x="16897845" y="11652002"/>
          <a:ext cx="370043" cy="25944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39006</xdr:colOff>
      <xdr:row>3</xdr:row>
      <xdr:rowOff>0</xdr:rowOff>
    </xdr:from>
    <xdr:to>
      <xdr:col>34</xdr:col>
      <xdr:colOff>0</xdr:colOff>
      <xdr:row>3</xdr:row>
      <xdr:rowOff>1795894</xdr:rowOff>
    </xdr:to>
    <xdr:sp macro="" textlink="">
      <xdr:nvSpPr>
        <xdr:cNvPr id="27" name="Rectangle 26">
          <a:extLst>
            <a:ext uri="{FF2B5EF4-FFF2-40B4-BE49-F238E27FC236}">
              <a16:creationId xmlns:a16="http://schemas.microsoft.com/office/drawing/2014/main" id="{EE6D1C60-1523-4903-8583-241CE77573D6}"/>
            </a:ext>
          </a:extLst>
        </xdr:cNvPr>
        <xdr:cNvSpPr/>
      </xdr:nvSpPr>
      <xdr:spPr>
        <a:xfrm>
          <a:off x="15192415" y="1108364"/>
          <a:ext cx="4203949" cy="1795894"/>
        </a:xfrm>
        <a:prstGeom prst="rect">
          <a:avLst/>
        </a:prstGeom>
        <a:solidFill>
          <a:srgbClr val="FFC9C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800" b="1">
              <a:solidFill>
                <a:sysClr val="windowText" lastClr="000000"/>
              </a:solidFill>
            </a:rPr>
            <a:t>Note: Checklist details </a:t>
          </a:r>
          <a:r>
            <a:rPr lang="en-SG" sz="1800" b="1" baseline="0">
              <a:solidFill>
                <a:sysClr val="windowText" lastClr="000000"/>
              </a:solidFill>
            </a:rPr>
            <a:t>should tally with all documents submitted on BGP</a:t>
          </a:r>
        </a:p>
        <a:p>
          <a:pPr algn="l"/>
          <a:r>
            <a:rPr lang="en-SG" sz="1800" b="1" baseline="0">
              <a:solidFill>
                <a:sysClr val="windowText" lastClr="000000"/>
              </a:solidFill>
            </a:rPr>
            <a:t>- Vehicle Details</a:t>
          </a:r>
        </a:p>
        <a:p>
          <a:pPr algn="l"/>
          <a:r>
            <a:rPr lang="en-SG" sz="1800" b="1" baseline="0">
              <a:solidFill>
                <a:sysClr val="windowText" lastClr="000000"/>
              </a:solidFill>
            </a:rPr>
            <a:t>- Charger Details</a:t>
          </a:r>
        </a:p>
        <a:p>
          <a:pPr algn="l"/>
          <a:r>
            <a:rPr lang="en-SG" sz="1800" b="1" baseline="0">
              <a:solidFill>
                <a:sysClr val="windowText" lastClr="000000"/>
              </a:solidFill>
            </a:rPr>
            <a:t>- Letter of Confirmation (LOC)</a:t>
          </a:r>
        </a:p>
        <a:p>
          <a:pPr algn="l"/>
          <a:r>
            <a:rPr lang="en-SG" sz="1800" b="1" baseline="0">
              <a:solidFill>
                <a:sysClr val="windowText" lastClr="000000"/>
              </a:solidFill>
            </a:rPr>
            <a:t>- Invoices</a:t>
          </a:r>
          <a:endParaRPr lang="en-SG" sz="1800" b="1">
            <a:solidFill>
              <a:sysClr val="windowText" lastClr="000000"/>
            </a:solidFill>
          </a:endParaRPr>
        </a:p>
      </xdr:txBody>
    </xdr:sp>
    <xdr:clientData/>
  </xdr:twoCellAnchor>
  <xdr:twoCellAnchor>
    <xdr:from>
      <xdr:col>34</xdr:col>
      <xdr:colOff>69046</xdr:colOff>
      <xdr:row>9</xdr:row>
      <xdr:rowOff>91458</xdr:rowOff>
    </xdr:from>
    <xdr:to>
      <xdr:col>41</xdr:col>
      <xdr:colOff>35218</xdr:colOff>
      <xdr:row>14</xdr:row>
      <xdr:rowOff>23174</xdr:rowOff>
    </xdr:to>
    <xdr:sp macro="" textlink="">
      <xdr:nvSpPr>
        <xdr:cNvPr id="28" name="Rectangle 27">
          <a:extLst>
            <a:ext uri="{FF2B5EF4-FFF2-40B4-BE49-F238E27FC236}">
              <a16:creationId xmlns:a16="http://schemas.microsoft.com/office/drawing/2014/main" id="{549AC31D-A436-4551-BD0F-8C968960E97C}"/>
            </a:ext>
          </a:extLst>
        </xdr:cNvPr>
        <xdr:cNvSpPr/>
      </xdr:nvSpPr>
      <xdr:spPr>
        <a:xfrm>
          <a:off x="19465410" y="9581822"/>
          <a:ext cx="4209126" cy="884216"/>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3. Fill up the </a:t>
          </a:r>
          <a:r>
            <a:rPr lang="en-SG" sz="1600" b="1">
              <a:solidFill>
                <a:sysClr val="windowText" lastClr="000000"/>
              </a:solidFill>
            </a:rPr>
            <a:t>unit</a:t>
          </a:r>
          <a:r>
            <a:rPr lang="en-SG" sz="1600" b="1" baseline="0">
              <a:solidFill>
                <a:sysClr val="windowText" lastClr="000000"/>
              </a:solidFill>
            </a:rPr>
            <a:t> price </a:t>
          </a:r>
          <a:r>
            <a:rPr lang="en-SG" sz="1600" baseline="0">
              <a:solidFill>
                <a:sysClr val="windowText" lastClr="000000"/>
              </a:solidFill>
            </a:rPr>
            <a:t>of the item (i.e. charger for this row) and the </a:t>
          </a:r>
          <a:r>
            <a:rPr lang="en-SG" sz="1600" b="1" baseline="0">
              <a:solidFill>
                <a:sysClr val="windowText" lastClr="000000"/>
              </a:solidFill>
            </a:rPr>
            <a:t>quantity</a:t>
          </a:r>
          <a:r>
            <a:rPr lang="en-SG" sz="1600" baseline="0">
              <a:solidFill>
                <a:sysClr val="windowText" lastClr="000000"/>
              </a:solidFill>
            </a:rPr>
            <a:t> to be installed in the respective boxes</a:t>
          </a:r>
          <a:endParaRPr lang="en-SG" sz="1600">
            <a:solidFill>
              <a:sysClr val="windowText" lastClr="000000"/>
            </a:solidFill>
          </a:endParaRPr>
        </a:p>
      </xdr:txBody>
    </xdr:sp>
    <xdr:clientData/>
  </xdr:twoCellAnchor>
  <xdr:twoCellAnchor>
    <xdr:from>
      <xdr:col>36</xdr:col>
      <xdr:colOff>253837</xdr:colOff>
      <xdr:row>14</xdr:row>
      <xdr:rowOff>24081</xdr:rowOff>
    </xdr:from>
    <xdr:to>
      <xdr:col>37</xdr:col>
      <xdr:colOff>358293</xdr:colOff>
      <xdr:row>20</xdr:row>
      <xdr:rowOff>180110</xdr:rowOff>
    </xdr:to>
    <xdr:cxnSp macro="">
      <xdr:nvCxnSpPr>
        <xdr:cNvPr id="29" name="Straight Arrow Connector 28">
          <a:extLst>
            <a:ext uri="{FF2B5EF4-FFF2-40B4-BE49-F238E27FC236}">
              <a16:creationId xmlns:a16="http://schemas.microsoft.com/office/drawing/2014/main" id="{8AC174EF-430F-4A61-8FCD-CD38525C9F91}"/>
            </a:ext>
          </a:extLst>
        </xdr:cNvPr>
        <xdr:cNvCxnSpPr>
          <a:stCxn id="28" idx="2"/>
        </xdr:cNvCxnSpPr>
      </xdr:nvCxnSpPr>
      <xdr:spPr>
        <a:xfrm flipH="1">
          <a:off x="20862473" y="10466945"/>
          <a:ext cx="710593" cy="129902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358293</xdr:colOff>
      <xdr:row>14</xdr:row>
      <xdr:rowOff>24081</xdr:rowOff>
    </xdr:from>
    <xdr:to>
      <xdr:col>38</xdr:col>
      <xdr:colOff>177636</xdr:colOff>
      <xdr:row>21</xdr:row>
      <xdr:rowOff>65810</xdr:rowOff>
    </xdr:to>
    <xdr:cxnSp macro="">
      <xdr:nvCxnSpPr>
        <xdr:cNvPr id="30" name="Straight Arrow Connector 29">
          <a:extLst>
            <a:ext uri="{FF2B5EF4-FFF2-40B4-BE49-F238E27FC236}">
              <a16:creationId xmlns:a16="http://schemas.microsoft.com/office/drawing/2014/main" id="{FBE5B102-8BB5-47EB-8301-9C43C1C83F32}"/>
            </a:ext>
          </a:extLst>
        </xdr:cNvPr>
        <xdr:cNvCxnSpPr>
          <a:stCxn id="28" idx="2"/>
        </xdr:cNvCxnSpPr>
      </xdr:nvCxnSpPr>
      <xdr:spPr>
        <a:xfrm>
          <a:off x="21573066" y="10466945"/>
          <a:ext cx="425479" cy="137522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10823</xdr:colOff>
      <xdr:row>7</xdr:row>
      <xdr:rowOff>195860</xdr:rowOff>
    </xdr:from>
    <xdr:to>
      <xdr:col>55</xdr:col>
      <xdr:colOff>579503</xdr:colOff>
      <xdr:row>13</xdr:row>
      <xdr:rowOff>94919</xdr:rowOff>
    </xdr:to>
    <xdr:sp macro="" textlink="">
      <xdr:nvSpPr>
        <xdr:cNvPr id="31" name="Rectangle 30">
          <a:extLst>
            <a:ext uri="{FF2B5EF4-FFF2-40B4-BE49-F238E27FC236}">
              <a16:creationId xmlns:a16="http://schemas.microsoft.com/office/drawing/2014/main" id="{3B8C5965-BBFB-477A-BDE0-C16A8FF54B9B}"/>
            </a:ext>
          </a:extLst>
        </xdr:cNvPr>
        <xdr:cNvSpPr/>
      </xdr:nvSpPr>
      <xdr:spPr>
        <a:xfrm>
          <a:off x="28499232" y="8976178"/>
          <a:ext cx="4205498" cy="1371105"/>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u="sng">
              <a:solidFill>
                <a:sysClr val="windowText" lastClr="000000"/>
              </a:solidFill>
            </a:rPr>
            <a:t>5.</a:t>
          </a:r>
          <a:r>
            <a:rPr lang="en-SG" sz="1600" u="sng" baseline="0">
              <a:solidFill>
                <a:sysClr val="windowText" lastClr="000000"/>
              </a:solidFill>
            </a:rPr>
            <a:t> </a:t>
          </a:r>
          <a:r>
            <a:rPr lang="en-SG" sz="1600" u="sng">
              <a:solidFill>
                <a:sysClr val="windowText" lastClr="000000"/>
              </a:solidFill>
            </a:rPr>
            <a:t>Indicate </a:t>
          </a:r>
        </a:p>
        <a:p>
          <a:pPr algn="l"/>
          <a:r>
            <a:rPr lang="en-SG" sz="1600" b="0">
              <a:solidFill>
                <a:sysClr val="windowText" lastClr="000000"/>
              </a:solidFill>
            </a:rPr>
            <a:t>a - </a:t>
          </a:r>
          <a:r>
            <a:rPr lang="en-SG" sz="1600" b="1">
              <a:solidFill>
                <a:sysClr val="windowText" lastClr="000000"/>
              </a:solidFill>
            </a:rPr>
            <a:t>Yes</a:t>
          </a:r>
          <a:r>
            <a:rPr lang="en-SG" sz="1600" b="1" baseline="0">
              <a:solidFill>
                <a:sysClr val="windowText" lastClr="000000"/>
              </a:solidFill>
            </a:rPr>
            <a:t> or </a:t>
          </a:r>
          <a:r>
            <a:rPr lang="en-SG" sz="1600" b="1">
              <a:solidFill>
                <a:sysClr val="windowText" lastClr="000000"/>
              </a:solidFill>
            </a:rPr>
            <a:t>No</a:t>
          </a:r>
          <a:r>
            <a:rPr lang="en-SG" sz="1600" baseline="0">
              <a:solidFill>
                <a:sysClr val="windowText" lastClr="000000"/>
              </a:solidFill>
            </a:rPr>
            <a:t> if there </a:t>
          </a:r>
          <a:r>
            <a:rPr lang="en-SG" sz="1600">
              <a:solidFill>
                <a:sysClr val="windowText" lastClr="000000"/>
              </a:solidFill>
            </a:rPr>
            <a:t>is a supporting document (i.e. Invoice); and </a:t>
          </a:r>
        </a:p>
        <a:p>
          <a:pPr algn="l"/>
          <a:r>
            <a:rPr lang="en-SG" sz="1600" b="0">
              <a:solidFill>
                <a:sysClr val="windowText" lastClr="000000"/>
              </a:solidFill>
            </a:rPr>
            <a:t>b - </a:t>
          </a:r>
          <a:r>
            <a:rPr lang="en-SG" sz="1600" b="1">
              <a:solidFill>
                <a:sysClr val="windowText" lastClr="000000"/>
              </a:solidFill>
            </a:rPr>
            <a:t>Name</a:t>
          </a:r>
          <a:r>
            <a:rPr lang="en-SG" sz="1600">
              <a:solidFill>
                <a:sysClr val="windowText" lastClr="000000"/>
              </a:solidFill>
            </a:rPr>
            <a:t> of supporting document the</a:t>
          </a:r>
          <a:r>
            <a:rPr lang="en-SG" sz="1600" baseline="0">
              <a:solidFill>
                <a:sysClr val="windowText" lastClr="000000"/>
              </a:solidFill>
            </a:rPr>
            <a:t> details can be referenced from</a:t>
          </a:r>
          <a:r>
            <a:rPr lang="en-SG" sz="1600">
              <a:solidFill>
                <a:sysClr val="windowText" lastClr="000000"/>
              </a:solidFill>
            </a:rPr>
            <a:t> </a:t>
          </a:r>
        </a:p>
      </xdr:txBody>
    </xdr:sp>
    <xdr:clientData/>
  </xdr:twoCellAnchor>
  <xdr:twoCellAnchor>
    <xdr:from>
      <xdr:col>52</xdr:col>
      <xdr:colOff>295988</xdr:colOff>
      <xdr:row>13</xdr:row>
      <xdr:rowOff>93105</xdr:rowOff>
    </xdr:from>
    <xdr:to>
      <xdr:col>52</xdr:col>
      <xdr:colOff>444336</xdr:colOff>
      <xdr:row>21</xdr:row>
      <xdr:rowOff>39585</xdr:rowOff>
    </xdr:to>
    <xdr:cxnSp macro="">
      <xdr:nvCxnSpPr>
        <xdr:cNvPr id="32" name="Straight Arrow Connector 31">
          <a:extLst>
            <a:ext uri="{FF2B5EF4-FFF2-40B4-BE49-F238E27FC236}">
              <a16:creationId xmlns:a16="http://schemas.microsoft.com/office/drawing/2014/main" id="{181A7461-A82B-41B5-85EA-9EF4E5FDE966}"/>
            </a:ext>
          </a:extLst>
        </xdr:cNvPr>
        <xdr:cNvCxnSpPr>
          <a:stCxn id="31" idx="2"/>
        </xdr:cNvCxnSpPr>
      </xdr:nvCxnSpPr>
      <xdr:spPr>
        <a:xfrm>
          <a:off x="30602806" y="10345469"/>
          <a:ext cx="148348" cy="147048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542308</xdr:colOff>
      <xdr:row>9</xdr:row>
      <xdr:rowOff>165925</xdr:rowOff>
    </xdr:from>
    <xdr:to>
      <xdr:col>49</xdr:col>
      <xdr:colOff>9916</xdr:colOff>
      <xdr:row>21</xdr:row>
      <xdr:rowOff>28699</xdr:rowOff>
    </xdr:to>
    <xdr:cxnSp macro="">
      <xdr:nvCxnSpPr>
        <xdr:cNvPr id="33" name="Straight Arrow Connector 32">
          <a:extLst>
            <a:ext uri="{FF2B5EF4-FFF2-40B4-BE49-F238E27FC236}">
              <a16:creationId xmlns:a16="http://schemas.microsoft.com/office/drawing/2014/main" id="{D4E30134-40BA-4D44-8481-94A709F5CC09}"/>
            </a:ext>
          </a:extLst>
        </xdr:cNvPr>
        <xdr:cNvCxnSpPr>
          <a:stCxn id="31" idx="1"/>
        </xdr:cNvCxnSpPr>
      </xdr:nvCxnSpPr>
      <xdr:spPr>
        <a:xfrm flipH="1">
          <a:off x="27818444" y="9656289"/>
          <a:ext cx="679881" cy="214877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520040</xdr:colOff>
      <xdr:row>29</xdr:row>
      <xdr:rowOff>19130</xdr:rowOff>
    </xdr:from>
    <xdr:to>
      <xdr:col>20</xdr:col>
      <xdr:colOff>523030</xdr:colOff>
      <xdr:row>34</xdr:row>
      <xdr:rowOff>27295</xdr:rowOff>
    </xdr:to>
    <xdr:sp macro="" textlink="">
      <xdr:nvSpPr>
        <xdr:cNvPr id="34" name="Rectangle 33">
          <a:extLst>
            <a:ext uri="{FF2B5EF4-FFF2-40B4-BE49-F238E27FC236}">
              <a16:creationId xmlns:a16="http://schemas.microsoft.com/office/drawing/2014/main" id="{E76ED49B-B935-402D-96F5-F681839CB3DB}"/>
            </a:ext>
          </a:extLst>
        </xdr:cNvPr>
        <xdr:cNvSpPr/>
      </xdr:nvSpPr>
      <xdr:spPr>
        <a:xfrm>
          <a:off x="6581404" y="13319494"/>
          <a:ext cx="4852081" cy="960665"/>
        </a:xfrm>
        <a:prstGeom prst="rect">
          <a:avLst/>
        </a:prstGeom>
        <a:solidFill>
          <a:schemeClr val="accent6">
            <a:lumMod val="20000"/>
            <a:lumOff val="80000"/>
          </a:scheme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b="1" i="1">
              <a:solidFill>
                <a:sysClr val="windowText" lastClr="000000"/>
              </a:solidFill>
            </a:rPr>
            <a:t>Repeat</a:t>
          </a:r>
          <a:r>
            <a:rPr lang="en-SG" sz="1600" b="1" i="1" baseline="0">
              <a:solidFill>
                <a:sysClr val="windowText" lastClr="000000"/>
              </a:solidFill>
            </a:rPr>
            <a:t> procedure as in 3ai EV Charger</a:t>
          </a:r>
          <a:endParaRPr lang="en-SG" sz="1600" b="1" i="1">
            <a:solidFill>
              <a:sysClr val="windowText" lastClr="000000"/>
            </a:solidFill>
          </a:endParaRPr>
        </a:p>
        <a:p>
          <a:pPr algn="l"/>
          <a:r>
            <a:rPr lang="en-SG" sz="1600">
              <a:solidFill>
                <a:sysClr val="windowText" lastClr="000000"/>
              </a:solidFill>
            </a:rPr>
            <a:t>1. Select the </a:t>
          </a:r>
          <a:r>
            <a:rPr lang="en-SG" sz="1600" b="1">
              <a:solidFill>
                <a:sysClr val="windowText" lastClr="000000"/>
              </a:solidFill>
            </a:rPr>
            <a:t>component</a:t>
          </a:r>
          <a:r>
            <a:rPr lang="en-SG" sz="1600" b="1" baseline="0">
              <a:solidFill>
                <a:sysClr val="windowText" lastClr="000000"/>
              </a:solidFill>
            </a:rPr>
            <a:t> </a:t>
          </a:r>
          <a:r>
            <a:rPr lang="en-SG" sz="1600" b="0" baseline="0">
              <a:solidFill>
                <a:sysClr val="windowText" lastClr="000000"/>
              </a:solidFill>
            </a:rPr>
            <a:t>from the drop down list</a:t>
          </a:r>
        </a:p>
        <a:p>
          <a:pPr algn="l"/>
          <a:r>
            <a:rPr lang="en-SG" sz="1600" b="0" baseline="0">
              <a:solidFill>
                <a:sysClr val="windowText" lastClr="000000"/>
              </a:solidFill>
            </a:rPr>
            <a:t>Use 'others' if component is not found in the list</a:t>
          </a:r>
          <a:endParaRPr lang="en-SG" sz="1600" b="0">
            <a:solidFill>
              <a:sysClr val="windowText" lastClr="000000"/>
            </a:solidFill>
          </a:endParaRPr>
        </a:p>
      </xdr:txBody>
    </xdr:sp>
    <xdr:clientData/>
  </xdr:twoCellAnchor>
  <xdr:twoCellAnchor>
    <xdr:from>
      <xdr:col>20</xdr:col>
      <xdr:colOff>521216</xdr:colOff>
      <xdr:row>31</xdr:row>
      <xdr:rowOff>114835</xdr:rowOff>
    </xdr:from>
    <xdr:to>
      <xdr:col>23</xdr:col>
      <xdr:colOff>22761</xdr:colOff>
      <xdr:row>35</xdr:row>
      <xdr:rowOff>180603</xdr:rowOff>
    </xdr:to>
    <xdr:cxnSp macro="">
      <xdr:nvCxnSpPr>
        <xdr:cNvPr id="35" name="Straight Arrow Connector 34">
          <a:extLst>
            <a:ext uri="{FF2B5EF4-FFF2-40B4-BE49-F238E27FC236}">
              <a16:creationId xmlns:a16="http://schemas.microsoft.com/office/drawing/2014/main" id="{69DA6EC3-5EA0-4E37-BAC1-406C5B53E445}"/>
            </a:ext>
          </a:extLst>
        </xdr:cNvPr>
        <xdr:cNvCxnSpPr>
          <a:stCxn id="34" idx="3"/>
        </xdr:cNvCxnSpPr>
      </xdr:nvCxnSpPr>
      <xdr:spPr>
        <a:xfrm>
          <a:off x="11431671" y="13796199"/>
          <a:ext cx="1319954" cy="827768"/>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549492</xdr:colOff>
      <xdr:row>31</xdr:row>
      <xdr:rowOff>108114</xdr:rowOff>
    </xdr:from>
    <xdr:to>
      <xdr:col>29</xdr:col>
      <xdr:colOff>503546</xdr:colOff>
      <xdr:row>35</xdr:row>
      <xdr:rowOff>68201</xdr:rowOff>
    </xdr:to>
    <xdr:cxnSp macro="">
      <xdr:nvCxnSpPr>
        <xdr:cNvPr id="36" name="Straight Arrow Connector 35">
          <a:extLst>
            <a:ext uri="{FF2B5EF4-FFF2-40B4-BE49-F238E27FC236}">
              <a16:creationId xmlns:a16="http://schemas.microsoft.com/office/drawing/2014/main" id="{468F024A-76E6-4857-96CE-27015B2693D2}"/>
            </a:ext>
          </a:extLst>
        </xdr:cNvPr>
        <xdr:cNvCxnSpPr>
          <a:stCxn id="37" idx="2"/>
        </xdr:cNvCxnSpPr>
      </xdr:nvCxnSpPr>
      <xdr:spPr>
        <a:xfrm>
          <a:off x="14490628" y="13789478"/>
          <a:ext cx="2378600" cy="72208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547997</xdr:colOff>
      <xdr:row>27</xdr:row>
      <xdr:rowOff>76363</xdr:rowOff>
    </xdr:from>
    <xdr:to>
      <xdr:col>29</xdr:col>
      <xdr:colOff>550987</xdr:colOff>
      <xdr:row>31</xdr:row>
      <xdr:rowOff>108114</xdr:rowOff>
    </xdr:to>
    <xdr:sp macro="" textlink="">
      <xdr:nvSpPr>
        <xdr:cNvPr id="37" name="Rectangle 36">
          <a:extLst>
            <a:ext uri="{FF2B5EF4-FFF2-40B4-BE49-F238E27FC236}">
              <a16:creationId xmlns:a16="http://schemas.microsoft.com/office/drawing/2014/main" id="{E5A76EF0-7F62-47A2-A135-5DCFC5969237}"/>
            </a:ext>
          </a:extLst>
        </xdr:cNvPr>
        <xdr:cNvSpPr/>
      </xdr:nvSpPr>
      <xdr:spPr>
        <a:xfrm>
          <a:off x="12064588" y="12995727"/>
          <a:ext cx="4852081" cy="793751"/>
        </a:xfrm>
        <a:prstGeom prst="rect">
          <a:avLst/>
        </a:prstGeom>
        <a:solidFill>
          <a:schemeClr val="accent6">
            <a:lumMod val="20000"/>
            <a:lumOff val="80000"/>
          </a:scheme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2. After selecting</a:t>
          </a:r>
          <a:r>
            <a:rPr lang="en-SG" sz="1600" baseline="0">
              <a:solidFill>
                <a:sysClr val="windowText" lastClr="000000"/>
              </a:solidFill>
            </a:rPr>
            <a:t> </a:t>
          </a:r>
          <a:r>
            <a:rPr lang="en-SG" sz="1600" b="0">
              <a:solidFill>
                <a:sysClr val="windowText" lastClr="000000"/>
              </a:solidFill>
            </a:rPr>
            <a:t>component</a:t>
          </a:r>
          <a:r>
            <a:rPr lang="en-SG" sz="1600" b="1" baseline="0">
              <a:solidFill>
                <a:sysClr val="windowText" lastClr="000000"/>
              </a:solidFill>
            </a:rPr>
            <a:t>, list out details </a:t>
          </a:r>
          <a:r>
            <a:rPr lang="en-SG" sz="1600" b="0" baseline="0">
              <a:solidFill>
                <a:sysClr val="windowText" lastClr="000000"/>
              </a:solidFill>
            </a:rPr>
            <a:t>of the component </a:t>
          </a:r>
          <a:r>
            <a:rPr lang="en-SG" sz="1600" b="1" baseline="0">
              <a:solidFill>
                <a:sysClr val="windowText" lastClr="000000"/>
              </a:solidFill>
            </a:rPr>
            <a:t>accordingly to the relevant invoice</a:t>
          </a:r>
        </a:p>
      </xdr:txBody>
    </xdr:sp>
    <xdr:clientData/>
  </xdr:twoCellAnchor>
  <xdr:twoCellAnchor>
    <xdr:from>
      <xdr:col>13</xdr:col>
      <xdr:colOff>488125</xdr:colOff>
      <xdr:row>11</xdr:row>
      <xdr:rowOff>93185</xdr:rowOff>
    </xdr:from>
    <xdr:to>
      <xdr:col>22</xdr:col>
      <xdr:colOff>362033</xdr:colOff>
      <xdr:row>15</xdr:row>
      <xdr:rowOff>31504</xdr:rowOff>
    </xdr:to>
    <xdr:sp macro="" textlink="">
      <xdr:nvSpPr>
        <xdr:cNvPr id="38" name="Rectangle 37">
          <a:extLst>
            <a:ext uri="{FF2B5EF4-FFF2-40B4-BE49-F238E27FC236}">
              <a16:creationId xmlns:a16="http://schemas.microsoft.com/office/drawing/2014/main" id="{1A845706-5418-4A54-A237-F6DCC08595CB}"/>
            </a:ext>
          </a:extLst>
        </xdr:cNvPr>
        <xdr:cNvSpPr/>
      </xdr:nvSpPr>
      <xdr:spPr>
        <a:xfrm>
          <a:off x="7155625" y="9964549"/>
          <a:ext cx="5329135" cy="700319"/>
        </a:xfrm>
        <a:prstGeom prst="rect">
          <a:avLst/>
        </a:prstGeom>
        <a:solidFill>
          <a:schemeClr val="accent6">
            <a:lumMod val="20000"/>
            <a:lumOff val="80000"/>
          </a:scheme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b="1" u="none">
              <a:solidFill>
                <a:sysClr val="windowText" lastClr="000000"/>
              </a:solidFill>
            </a:rPr>
            <a:t>Guide to filling up Cost Category portion using </a:t>
          </a:r>
        </a:p>
        <a:p>
          <a:pPr algn="l"/>
          <a:r>
            <a:rPr lang="en-SG" sz="1600" b="1" i="1" u="none">
              <a:solidFill>
                <a:sysClr val="windowText" lastClr="000000"/>
              </a:solidFill>
            </a:rPr>
            <a:t>Row 3ai EV Charger &amp; 3bi Electrical</a:t>
          </a:r>
          <a:r>
            <a:rPr lang="en-SG" sz="1600" b="1" i="1" u="none" baseline="0">
              <a:solidFill>
                <a:sysClr val="windowText" lastClr="000000"/>
              </a:solidFill>
            </a:rPr>
            <a:t> Equipment Components </a:t>
          </a:r>
          <a:r>
            <a:rPr lang="en-SG" sz="1600" b="1" i="1" u="none">
              <a:solidFill>
                <a:sysClr val="windowText" lastClr="000000"/>
              </a:solidFill>
            </a:rPr>
            <a:t>  </a:t>
          </a:r>
        </a:p>
      </xdr:txBody>
    </xdr:sp>
    <xdr:clientData/>
  </xdr:twoCellAnchor>
  <xdr:twoCellAnchor>
    <xdr:from>
      <xdr:col>31</xdr:col>
      <xdr:colOff>545293</xdr:colOff>
      <xdr:row>27</xdr:row>
      <xdr:rowOff>101683</xdr:rowOff>
    </xdr:from>
    <xdr:to>
      <xdr:col>38</xdr:col>
      <xdr:colOff>422564</xdr:colOff>
      <xdr:row>32</xdr:row>
      <xdr:rowOff>42717</xdr:rowOff>
    </xdr:to>
    <xdr:sp macro="" textlink="">
      <xdr:nvSpPr>
        <xdr:cNvPr id="39" name="Rectangle 38">
          <a:extLst>
            <a:ext uri="{FF2B5EF4-FFF2-40B4-BE49-F238E27FC236}">
              <a16:creationId xmlns:a16="http://schemas.microsoft.com/office/drawing/2014/main" id="{8DD5F03E-92BF-451A-80FB-71EE83EBBB32}"/>
            </a:ext>
          </a:extLst>
        </xdr:cNvPr>
        <xdr:cNvSpPr/>
      </xdr:nvSpPr>
      <xdr:spPr>
        <a:xfrm>
          <a:off x="18123248" y="13021047"/>
          <a:ext cx="4120225" cy="893534"/>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3. Fill up the </a:t>
          </a:r>
          <a:r>
            <a:rPr lang="en-SG" sz="1600" b="1">
              <a:solidFill>
                <a:sysClr val="windowText" lastClr="000000"/>
              </a:solidFill>
            </a:rPr>
            <a:t>unit</a:t>
          </a:r>
          <a:r>
            <a:rPr lang="en-SG" sz="1600" b="1" baseline="0">
              <a:solidFill>
                <a:sysClr val="windowText" lastClr="000000"/>
              </a:solidFill>
            </a:rPr>
            <a:t> price </a:t>
          </a:r>
          <a:r>
            <a:rPr lang="en-SG" sz="1600" baseline="0">
              <a:solidFill>
                <a:sysClr val="windowText" lastClr="000000"/>
              </a:solidFill>
            </a:rPr>
            <a:t>of the item (i.e. Isolator for this row) and the </a:t>
          </a:r>
          <a:r>
            <a:rPr lang="en-SG" sz="1600" b="1" baseline="0">
              <a:solidFill>
                <a:sysClr val="windowText" lastClr="000000"/>
              </a:solidFill>
            </a:rPr>
            <a:t>quantity</a:t>
          </a:r>
          <a:r>
            <a:rPr lang="en-SG" sz="1600" baseline="0">
              <a:solidFill>
                <a:sysClr val="windowText" lastClr="000000"/>
              </a:solidFill>
            </a:rPr>
            <a:t> required for the respective item (i.e. 4 no. of Isolators)</a:t>
          </a:r>
          <a:endParaRPr lang="en-SG" sz="1600">
            <a:solidFill>
              <a:sysClr val="windowText" lastClr="000000"/>
            </a:solidFill>
          </a:endParaRPr>
        </a:p>
      </xdr:txBody>
    </xdr:sp>
    <xdr:clientData/>
  </xdr:twoCellAnchor>
  <xdr:twoCellAnchor>
    <xdr:from>
      <xdr:col>35</xdr:col>
      <xdr:colOff>155698</xdr:colOff>
      <xdr:row>32</xdr:row>
      <xdr:rowOff>42717</xdr:rowOff>
    </xdr:from>
    <xdr:to>
      <xdr:col>35</xdr:col>
      <xdr:colOff>182592</xdr:colOff>
      <xdr:row>35</xdr:row>
      <xdr:rowOff>25483</xdr:rowOff>
    </xdr:to>
    <xdr:cxnSp macro="">
      <xdr:nvCxnSpPr>
        <xdr:cNvPr id="40" name="Straight Arrow Connector 39">
          <a:extLst>
            <a:ext uri="{FF2B5EF4-FFF2-40B4-BE49-F238E27FC236}">
              <a16:creationId xmlns:a16="http://schemas.microsoft.com/office/drawing/2014/main" id="{D150A795-8F0E-409A-86F1-DCAFD7EE888A}"/>
            </a:ext>
          </a:extLst>
        </xdr:cNvPr>
        <xdr:cNvCxnSpPr>
          <a:stCxn id="39" idx="2"/>
        </xdr:cNvCxnSpPr>
      </xdr:nvCxnSpPr>
      <xdr:spPr>
        <a:xfrm flipH="1">
          <a:off x="20158198" y="13914581"/>
          <a:ext cx="26894" cy="55426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182592</xdr:colOff>
      <xdr:row>32</xdr:row>
      <xdr:rowOff>42717</xdr:rowOff>
    </xdr:from>
    <xdr:to>
      <xdr:col>37</xdr:col>
      <xdr:colOff>540492</xdr:colOff>
      <xdr:row>34</xdr:row>
      <xdr:rowOff>101682</xdr:rowOff>
    </xdr:to>
    <xdr:cxnSp macro="">
      <xdr:nvCxnSpPr>
        <xdr:cNvPr id="41" name="Straight Arrow Connector 40">
          <a:extLst>
            <a:ext uri="{FF2B5EF4-FFF2-40B4-BE49-F238E27FC236}">
              <a16:creationId xmlns:a16="http://schemas.microsoft.com/office/drawing/2014/main" id="{497F9487-0D8D-44C6-B027-D25737DE9264}"/>
            </a:ext>
          </a:extLst>
        </xdr:cNvPr>
        <xdr:cNvCxnSpPr>
          <a:stCxn id="39" idx="2"/>
        </xdr:cNvCxnSpPr>
      </xdr:nvCxnSpPr>
      <xdr:spPr>
        <a:xfrm>
          <a:off x="20185092" y="13914581"/>
          <a:ext cx="1570173" cy="4399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405756</xdr:colOff>
      <xdr:row>29</xdr:row>
      <xdr:rowOff>141595</xdr:rowOff>
    </xdr:from>
    <xdr:to>
      <xdr:col>55</xdr:col>
      <xdr:colOff>367393</xdr:colOff>
      <xdr:row>37</xdr:row>
      <xdr:rowOff>2802</xdr:rowOff>
    </xdr:to>
    <xdr:sp macro="" textlink="">
      <xdr:nvSpPr>
        <xdr:cNvPr id="42" name="Rectangle 41">
          <a:extLst>
            <a:ext uri="{FF2B5EF4-FFF2-40B4-BE49-F238E27FC236}">
              <a16:creationId xmlns:a16="http://schemas.microsoft.com/office/drawing/2014/main" id="{E60DA611-1959-4A09-AF3F-F701597BDF14}"/>
            </a:ext>
          </a:extLst>
        </xdr:cNvPr>
        <xdr:cNvSpPr/>
      </xdr:nvSpPr>
      <xdr:spPr>
        <a:xfrm>
          <a:off x="28288029" y="13441959"/>
          <a:ext cx="4204591" cy="1385207"/>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u="sng">
              <a:solidFill>
                <a:sysClr val="windowText" lastClr="000000"/>
              </a:solidFill>
            </a:rPr>
            <a:t>5.</a:t>
          </a:r>
          <a:r>
            <a:rPr lang="en-SG" sz="1600" u="sng" baseline="0">
              <a:solidFill>
                <a:sysClr val="windowText" lastClr="000000"/>
              </a:solidFill>
            </a:rPr>
            <a:t> </a:t>
          </a:r>
          <a:r>
            <a:rPr lang="en-SG" sz="1600" u="sng">
              <a:solidFill>
                <a:sysClr val="windowText" lastClr="000000"/>
              </a:solidFill>
            </a:rPr>
            <a:t>Indicate </a:t>
          </a:r>
        </a:p>
        <a:p>
          <a:pPr algn="l"/>
          <a:r>
            <a:rPr lang="en-SG" sz="1600" b="0">
              <a:solidFill>
                <a:sysClr val="windowText" lastClr="000000"/>
              </a:solidFill>
            </a:rPr>
            <a:t>a - </a:t>
          </a:r>
          <a:r>
            <a:rPr lang="en-SG" sz="1600" b="1">
              <a:solidFill>
                <a:sysClr val="windowText" lastClr="000000"/>
              </a:solidFill>
            </a:rPr>
            <a:t>Yes</a:t>
          </a:r>
          <a:r>
            <a:rPr lang="en-SG" sz="1600" b="1" baseline="0">
              <a:solidFill>
                <a:sysClr val="windowText" lastClr="000000"/>
              </a:solidFill>
            </a:rPr>
            <a:t> or </a:t>
          </a:r>
          <a:r>
            <a:rPr lang="en-SG" sz="1600" b="1">
              <a:solidFill>
                <a:sysClr val="windowText" lastClr="000000"/>
              </a:solidFill>
            </a:rPr>
            <a:t>No</a:t>
          </a:r>
          <a:r>
            <a:rPr lang="en-SG" sz="1600" baseline="0">
              <a:solidFill>
                <a:sysClr val="windowText" lastClr="000000"/>
              </a:solidFill>
            </a:rPr>
            <a:t> if there </a:t>
          </a:r>
          <a:r>
            <a:rPr lang="en-SG" sz="1600">
              <a:solidFill>
                <a:sysClr val="windowText" lastClr="000000"/>
              </a:solidFill>
            </a:rPr>
            <a:t>is a supporting document (i.e. Invoice); and </a:t>
          </a:r>
        </a:p>
        <a:p>
          <a:pPr algn="l"/>
          <a:r>
            <a:rPr lang="en-SG" sz="1600" b="0">
              <a:solidFill>
                <a:sysClr val="windowText" lastClr="000000"/>
              </a:solidFill>
            </a:rPr>
            <a:t>b - </a:t>
          </a:r>
          <a:r>
            <a:rPr lang="en-SG" sz="1600" b="1">
              <a:solidFill>
                <a:sysClr val="windowText" lastClr="000000"/>
              </a:solidFill>
            </a:rPr>
            <a:t>Name</a:t>
          </a:r>
          <a:r>
            <a:rPr lang="en-SG" sz="1600">
              <a:solidFill>
                <a:sysClr val="windowText" lastClr="000000"/>
              </a:solidFill>
            </a:rPr>
            <a:t> of supporting document the</a:t>
          </a:r>
          <a:r>
            <a:rPr lang="en-SG" sz="1600" baseline="0">
              <a:solidFill>
                <a:sysClr val="windowText" lastClr="000000"/>
              </a:solidFill>
            </a:rPr>
            <a:t> details can be referenced from</a:t>
          </a:r>
          <a:r>
            <a:rPr lang="en-SG" sz="1600">
              <a:solidFill>
                <a:sysClr val="windowText" lastClr="000000"/>
              </a:solidFill>
            </a:rPr>
            <a:t> </a:t>
          </a:r>
        </a:p>
      </xdr:txBody>
    </xdr:sp>
    <xdr:clientData/>
  </xdr:twoCellAnchor>
  <xdr:twoCellAnchor>
    <xdr:from>
      <xdr:col>50</xdr:col>
      <xdr:colOff>295727</xdr:colOff>
      <xdr:row>37</xdr:row>
      <xdr:rowOff>4616</xdr:rowOff>
    </xdr:from>
    <xdr:to>
      <xdr:col>52</xdr:col>
      <xdr:colOff>83589</xdr:colOff>
      <xdr:row>39</xdr:row>
      <xdr:rowOff>150668</xdr:rowOff>
    </xdr:to>
    <xdr:cxnSp macro="">
      <xdr:nvCxnSpPr>
        <xdr:cNvPr id="43" name="Straight Arrow Connector 42">
          <a:extLst>
            <a:ext uri="{FF2B5EF4-FFF2-40B4-BE49-F238E27FC236}">
              <a16:creationId xmlns:a16="http://schemas.microsoft.com/office/drawing/2014/main" id="{921DBBA3-A02A-414C-808E-BBF34CA02B95}"/>
            </a:ext>
          </a:extLst>
        </xdr:cNvPr>
        <xdr:cNvCxnSpPr>
          <a:stCxn id="42" idx="2"/>
        </xdr:cNvCxnSpPr>
      </xdr:nvCxnSpPr>
      <xdr:spPr>
        <a:xfrm flipH="1">
          <a:off x="29390272" y="14828980"/>
          <a:ext cx="1000135" cy="527052"/>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457199</xdr:colOff>
      <xdr:row>33</xdr:row>
      <xdr:rowOff>74921</xdr:rowOff>
    </xdr:from>
    <xdr:to>
      <xdr:col>48</xdr:col>
      <xdr:colOff>407570</xdr:colOff>
      <xdr:row>36</xdr:row>
      <xdr:rowOff>77188</xdr:rowOff>
    </xdr:to>
    <xdr:cxnSp macro="">
      <xdr:nvCxnSpPr>
        <xdr:cNvPr id="44" name="Straight Arrow Connector 43">
          <a:extLst>
            <a:ext uri="{FF2B5EF4-FFF2-40B4-BE49-F238E27FC236}">
              <a16:creationId xmlns:a16="http://schemas.microsoft.com/office/drawing/2014/main" id="{7404872A-3DD8-4905-B6D1-4EE928F6B07E}"/>
            </a:ext>
          </a:extLst>
        </xdr:cNvPr>
        <xdr:cNvCxnSpPr>
          <a:stCxn id="42" idx="1"/>
        </xdr:cNvCxnSpPr>
      </xdr:nvCxnSpPr>
      <xdr:spPr>
        <a:xfrm flipH="1">
          <a:off x="27733335" y="14137285"/>
          <a:ext cx="556508" cy="57376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151925</xdr:colOff>
      <xdr:row>50</xdr:row>
      <xdr:rowOff>15684</xdr:rowOff>
    </xdr:from>
    <xdr:to>
      <xdr:col>61</xdr:col>
      <xdr:colOff>188850</xdr:colOff>
      <xdr:row>53</xdr:row>
      <xdr:rowOff>74221</xdr:rowOff>
    </xdr:to>
    <xdr:sp macro="" textlink="">
      <xdr:nvSpPr>
        <xdr:cNvPr id="45" name="Rectangle 44">
          <a:extLst>
            <a:ext uri="{FF2B5EF4-FFF2-40B4-BE49-F238E27FC236}">
              <a16:creationId xmlns:a16="http://schemas.microsoft.com/office/drawing/2014/main" id="{954628CF-3DD2-4F70-8F3B-E9610F60FD0C}"/>
            </a:ext>
          </a:extLst>
        </xdr:cNvPr>
        <xdr:cNvSpPr/>
      </xdr:nvSpPr>
      <xdr:spPr>
        <a:xfrm>
          <a:off x="32277152" y="17316548"/>
          <a:ext cx="3673743" cy="630037"/>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SG" sz="1600">
              <a:solidFill>
                <a:sysClr val="windowText" lastClr="000000"/>
              </a:solidFill>
            </a:rPr>
            <a:t>6.</a:t>
          </a:r>
          <a:r>
            <a:rPr lang="en-SG" sz="1600" baseline="0">
              <a:solidFill>
                <a:sysClr val="windowText" lastClr="000000"/>
              </a:solidFill>
            </a:rPr>
            <a:t> Remarks (if relevant) to the componentS</a:t>
          </a:r>
        </a:p>
      </xdr:txBody>
    </xdr:sp>
    <xdr:clientData/>
  </xdr:twoCellAnchor>
  <xdr:twoCellAnchor>
    <xdr:from>
      <xdr:col>54</xdr:col>
      <xdr:colOff>380103</xdr:colOff>
      <xdr:row>51</xdr:row>
      <xdr:rowOff>137481</xdr:rowOff>
    </xdr:from>
    <xdr:to>
      <xdr:col>55</xdr:col>
      <xdr:colOff>151925</xdr:colOff>
      <xdr:row>53</xdr:row>
      <xdr:rowOff>182541</xdr:rowOff>
    </xdr:to>
    <xdr:cxnSp macro="">
      <xdr:nvCxnSpPr>
        <xdr:cNvPr id="46" name="Straight Arrow Connector 45">
          <a:extLst>
            <a:ext uri="{FF2B5EF4-FFF2-40B4-BE49-F238E27FC236}">
              <a16:creationId xmlns:a16="http://schemas.microsoft.com/office/drawing/2014/main" id="{22CDC782-FFAE-43CA-A553-A75EE61363D0}"/>
            </a:ext>
          </a:extLst>
        </xdr:cNvPr>
        <xdr:cNvCxnSpPr>
          <a:stCxn id="45" idx="1"/>
        </xdr:cNvCxnSpPr>
      </xdr:nvCxnSpPr>
      <xdr:spPr>
        <a:xfrm flipH="1">
          <a:off x="31899194" y="17628845"/>
          <a:ext cx="377958" cy="42606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A6B4F-50F7-49C8-91EA-AA2DA4288E30}">
  <sheetPr codeName="Sheet1">
    <tabColor theme="9" tint="0.39997558519241921"/>
    <pageSetUpPr fitToPage="1"/>
  </sheetPr>
  <dimension ref="B1:L47"/>
  <sheetViews>
    <sheetView tabSelected="1" topLeftCell="B2" zoomScale="55" zoomScaleNormal="55" workbookViewId="0">
      <selection activeCell="E11" sqref="E11"/>
    </sheetView>
  </sheetViews>
  <sheetFormatPr defaultRowHeight="14.4" x14ac:dyDescent="0.3"/>
  <cols>
    <col min="3" max="3" width="130.33203125" bestFit="1" customWidth="1"/>
    <col min="4" max="4" width="77.5546875" bestFit="1" customWidth="1"/>
    <col min="5" max="5" width="63.5546875" bestFit="1" customWidth="1"/>
    <col min="6" max="6" width="33.33203125" customWidth="1"/>
    <col min="7" max="7" width="34.88671875" customWidth="1"/>
    <col min="8" max="8" width="14" customWidth="1"/>
    <col min="9" max="9" width="43.88671875" style="1" customWidth="1"/>
    <col min="10" max="10" width="10.88671875" style="1" customWidth="1"/>
    <col min="11" max="11" width="43.88671875" style="1" customWidth="1"/>
    <col min="12" max="12" width="45.88671875" style="1" customWidth="1"/>
  </cols>
  <sheetData>
    <row r="1" spans="2:12" ht="20.399999999999999" hidden="1" x14ac:dyDescent="0.3">
      <c r="B1" s="66" t="s">
        <v>0</v>
      </c>
      <c r="C1" s="66"/>
      <c r="D1" s="66"/>
    </row>
    <row r="2" spans="2:12" s="36" customFormat="1" ht="68.400000000000006" x14ac:dyDescent="0.3">
      <c r="B2" s="48" t="s">
        <v>1</v>
      </c>
      <c r="C2" s="49"/>
      <c r="D2" s="38" t="s">
        <v>2</v>
      </c>
      <c r="E2"/>
      <c r="F2"/>
      <c r="G2"/>
      <c r="H2"/>
      <c r="I2" s="1"/>
      <c r="J2" s="1"/>
      <c r="K2" s="1"/>
      <c r="L2" s="1"/>
    </row>
    <row r="3" spans="2:12" s="36" customFormat="1" ht="38.25" customHeight="1" x14ac:dyDescent="0.3">
      <c r="B3" s="27" t="s">
        <v>3</v>
      </c>
      <c r="C3" s="50" t="s">
        <v>4</v>
      </c>
      <c r="D3" s="51"/>
      <c r="E3"/>
      <c r="F3"/>
      <c r="G3"/>
      <c r="H3"/>
      <c r="I3" s="1"/>
      <c r="J3" s="1"/>
      <c r="K3" s="1"/>
      <c r="L3" s="1"/>
    </row>
    <row r="4" spans="2:12" s="36" customFormat="1" ht="38.25" customHeight="1" x14ac:dyDescent="0.3">
      <c r="B4" s="28">
        <v>1</v>
      </c>
      <c r="C4" s="52" t="s">
        <v>5</v>
      </c>
      <c r="D4" s="53"/>
      <c r="E4"/>
      <c r="F4"/>
      <c r="G4"/>
      <c r="H4"/>
      <c r="I4" s="1"/>
      <c r="J4" s="1"/>
      <c r="K4" s="1"/>
      <c r="L4" s="1"/>
    </row>
    <row r="5" spans="2:12" s="36" customFormat="1" ht="38.25" customHeight="1" x14ac:dyDescent="0.3">
      <c r="B5" s="29" t="s">
        <v>6</v>
      </c>
      <c r="C5" s="31" t="s">
        <v>7</v>
      </c>
      <c r="D5" s="32"/>
      <c r="E5"/>
      <c r="F5"/>
      <c r="G5"/>
      <c r="H5"/>
      <c r="I5" s="1"/>
      <c r="J5" s="1"/>
      <c r="K5" s="1"/>
      <c r="L5" s="1"/>
    </row>
    <row r="6" spans="2:12" s="36" customFormat="1" ht="38.25" customHeight="1" x14ac:dyDescent="0.3">
      <c r="B6" s="29" t="s">
        <v>8</v>
      </c>
      <c r="C6" s="33" t="s">
        <v>9</v>
      </c>
      <c r="D6" s="32"/>
      <c r="E6"/>
      <c r="F6"/>
      <c r="G6"/>
      <c r="H6"/>
      <c r="I6" s="1"/>
      <c r="J6" s="1"/>
      <c r="K6" s="1"/>
      <c r="L6" s="1"/>
    </row>
    <row r="7" spans="2:12" s="36" customFormat="1" ht="68.25" customHeight="1" x14ac:dyDescent="0.3">
      <c r="B7" s="29" t="s">
        <v>10</v>
      </c>
      <c r="C7" s="33" t="s">
        <v>11</v>
      </c>
      <c r="D7" s="34"/>
      <c r="E7"/>
      <c r="F7"/>
      <c r="G7"/>
      <c r="H7"/>
      <c r="I7" s="1"/>
      <c r="J7" s="1"/>
      <c r="K7" s="1"/>
      <c r="L7" s="1"/>
    </row>
    <row r="8" spans="2:12" s="36" customFormat="1" ht="68.25" customHeight="1" x14ac:dyDescent="0.3">
      <c r="B8" s="29" t="s">
        <v>12</v>
      </c>
      <c r="C8" s="33" t="s">
        <v>13</v>
      </c>
      <c r="D8" s="34"/>
      <c r="E8"/>
      <c r="F8"/>
      <c r="G8"/>
      <c r="H8"/>
      <c r="I8" s="1"/>
      <c r="J8" s="1"/>
      <c r="K8" s="1"/>
      <c r="L8" s="1"/>
    </row>
    <row r="9" spans="2:12" s="36" customFormat="1" ht="96.75" customHeight="1" x14ac:dyDescent="0.3">
      <c r="B9" s="29" t="s">
        <v>14</v>
      </c>
      <c r="C9" s="33" t="s">
        <v>15</v>
      </c>
      <c r="D9" s="34">
        <f>IF(D8&gt;3,3,D8)</f>
        <v>0</v>
      </c>
      <c r="E9"/>
      <c r="F9"/>
      <c r="G9"/>
      <c r="H9"/>
      <c r="I9" s="1"/>
      <c r="J9" s="1"/>
      <c r="K9" s="1"/>
      <c r="L9" s="1"/>
    </row>
    <row r="10" spans="2:12" s="36" customFormat="1" ht="132.75" customHeight="1" x14ac:dyDescent="0.3">
      <c r="B10" s="28">
        <v>2</v>
      </c>
      <c r="C10" s="43" t="s">
        <v>16</v>
      </c>
      <c r="D10" s="44"/>
      <c r="E10"/>
      <c r="F10"/>
      <c r="G10"/>
      <c r="H10"/>
      <c r="I10" s="1"/>
      <c r="J10" s="1"/>
      <c r="K10" s="1"/>
      <c r="L10" s="1"/>
    </row>
    <row r="11" spans="2:12" s="36" customFormat="1" ht="87.6" customHeight="1" x14ac:dyDescent="0.3">
      <c r="B11" s="29" t="s">
        <v>6</v>
      </c>
      <c r="C11" s="31" t="s">
        <v>17</v>
      </c>
      <c r="D11" s="35"/>
      <c r="E11"/>
      <c r="F11"/>
      <c r="G11"/>
      <c r="H11"/>
      <c r="I11" s="1"/>
      <c r="J11" s="1"/>
      <c r="K11" s="1"/>
      <c r="L11" s="1"/>
    </row>
    <row r="12" spans="2:12" s="36" customFormat="1" ht="66.75" customHeight="1" x14ac:dyDescent="0.3">
      <c r="B12" s="29" t="s">
        <v>8</v>
      </c>
      <c r="C12" s="31" t="s">
        <v>18</v>
      </c>
      <c r="D12" s="32"/>
      <c r="E12"/>
      <c r="F12"/>
      <c r="G12"/>
      <c r="H12"/>
      <c r="I12" s="1"/>
      <c r="J12" s="1"/>
      <c r="K12" s="1"/>
      <c r="L12" s="1"/>
    </row>
    <row r="13" spans="2:12" s="36" customFormat="1" ht="38.25" customHeight="1" x14ac:dyDescent="0.25">
      <c r="B13" s="45">
        <v>3</v>
      </c>
      <c r="C13" s="45" t="s">
        <v>19</v>
      </c>
      <c r="D13" s="45"/>
      <c r="E13" s="45"/>
      <c r="F13" s="45"/>
      <c r="G13" s="45"/>
      <c r="H13" s="45"/>
      <c r="I13" s="46"/>
      <c r="J13" s="46"/>
      <c r="K13" s="46"/>
      <c r="L13" s="47"/>
    </row>
    <row r="14" spans="2:12" s="36" customFormat="1" ht="13.8" x14ac:dyDescent="0.25">
      <c r="B14" s="45"/>
      <c r="C14" s="45"/>
      <c r="D14" s="45"/>
      <c r="E14" s="45"/>
      <c r="F14" s="45"/>
      <c r="G14" s="45"/>
      <c r="H14" s="45"/>
      <c r="I14" s="46"/>
      <c r="J14" s="46"/>
      <c r="K14" s="46"/>
      <c r="L14" s="47"/>
    </row>
    <row r="15" spans="2:12" x14ac:dyDescent="0.3">
      <c r="B15" s="45"/>
      <c r="C15" s="45"/>
      <c r="D15" s="45"/>
      <c r="E15" s="45"/>
      <c r="F15" s="45"/>
      <c r="G15" s="45"/>
      <c r="H15" s="45"/>
      <c r="I15" s="46"/>
      <c r="J15" s="46"/>
      <c r="K15" s="46"/>
      <c r="L15" s="47"/>
    </row>
    <row r="16" spans="2:12" ht="36" customHeight="1" x14ac:dyDescent="0.3">
      <c r="B16" s="9"/>
      <c r="C16" s="10" t="s">
        <v>20</v>
      </c>
      <c r="D16" s="74" t="s">
        <v>21</v>
      </c>
      <c r="E16" s="74"/>
      <c r="F16" s="10" t="s">
        <v>22</v>
      </c>
      <c r="G16" s="10" t="s">
        <v>23</v>
      </c>
      <c r="H16" s="10" t="s">
        <v>24</v>
      </c>
      <c r="I16" s="11" t="s">
        <v>25</v>
      </c>
      <c r="J16" s="75" t="s">
        <v>26</v>
      </c>
      <c r="K16" s="76"/>
      <c r="L16" s="12" t="s">
        <v>27</v>
      </c>
    </row>
    <row r="17" spans="2:12" ht="49.5" customHeight="1" x14ac:dyDescent="0.3">
      <c r="B17" s="13" t="s">
        <v>6</v>
      </c>
      <c r="C17" s="54" t="s">
        <v>28</v>
      </c>
      <c r="D17" s="54"/>
      <c r="E17" s="54"/>
      <c r="F17" s="54"/>
      <c r="G17" s="54"/>
      <c r="H17" s="54"/>
      <c r="I17" s="54"/>
      <c r="J17" s="54"/>
      <c r="K17" s="54"/>
      <c r="L17" s="54"/>
    </row>
    <row r="18" spans="2:12" ht="78" customHeight="1" x14ac:dyDescent="0.3">
      <c r="B18" s="55" t="s">
        <v>29</v>
      </c>
      <c r="C18" s="57" t="s">
        <v>30</v>
      </c>
      <c r="D18" s="16" t="s">
        <v>31</v>
      </c>
      <c r="E18" s="16" t="s">
        <v>32</v>
      </c>
      <c r="F18" s="17" t="s">
        <v>33</v>
      </c>
      <c r="G18" s="18" t="s">
        <v>34</v>
      </c>
      <c r="H18" s="19" t="s">
        <v>35</v>
      </c>
      <c r="I18" s="25" t="str">
        <f>IFERROR(F18*G18,"Total Cost")</f>
        <v>Total Cost</v>
      </c>
      <c r="J18" s="25" t="s">
        <v>36</v>
      </c>
      <c r="K18" s="25" t="s">
        <v>37</v>
      </c>
      <c r="L18" s="20" t="s">
        <v>38</v>
      </c>
    </row>
    <row r="19" spans="2:12" ht="49.5" customHeight="1" x14ac:dyDescent="0.3">
      <c r="B19" s="56"/>
      <c r="C19" s="58"/>
      <c r="D19" s="23" t="s">
        <v>39</v>
      </c>
      <c r="E19" s="16"/>
      <c r="F19" s="17" t="s">
        <v>33</v>
      </c>
      <c r="G19" s="18" t="s">
        <v>34</v>
      </c>
      <c r="H19" s="19" t="s">
        <v>35</v>
      </c>
      <c r="I19" s="25" t="str">
        <f>IFERROR(F19*G19,"Total Cost")</f>
        <v>Total Cost</v>
      </c>
      <c r="J19" s="25"/>
      <c r="K19" s="25" t="s">
        <v>37</v>
      </c>
      <c r="L19" s="21" t="s">
        <v>40</v>
      </c>
    </row>
    <row r="20" spans="2:12" ht="38.4" customHeight="1" x14ac:dyDescent="0.3">
      <c r="B20" s="59" t="s">
        <v>41</v>
      </c>
      <c r="C20" s="60"/>
      <c r="D20" s="60"/>
      <c r="E20" s="60"/>
      <c r="F20" s="60"/>
      <c r="G20" s="60"/>
      <c r="H20" s="61"/>
      <c r="I20" s="30">
        <f>SUM(I18:I19)</f>
        <v>0</v>
      </c>
      <c r="J20" s="26"/>
      <c r="K20" s="26"/>
      <c r="L20" s="22"/>
    </row>
    <row r="21" spans="2:12" ht="47.4" customHeight="1" x14ac:dyDescent="0.3">
      <c r="B21" s="13" t="s">
        <v>8</v>
      </c>
      <c r="C21" s="62" t="s">
        <v>42</v>
      </c>
      <c r="D21" s="63"/>
      <c r="E21" s="63"/>
      <c r="F21" s="63"/>
      <c r="G21" s="63"/>
      <c r="H21" s="63"/>
      <c r="I21" s="63"/>
      <c r="J21" s="63"/>
      <c r="K21" s="63"/>
      <c r="L21" s="64"/>
    </row>
    <row r="22" spans="2:12" ht="65.099999999999994" customHeight="1" x14ac:dyDescent="0.3">
      <c r="B22" s="55" t="s">
        <v>29</v>
      </c>
      <c r="C22" s="71" t="s">
        <v>43</v>
      </c>
      <c r="D22" s="16" t="s">
        <v>44</v>
      </c>
      <c r="E22" s="16" t="s">
        <v>45</v>
      </c>
      <c r="F22" s="17" t="s">
        <v>33</v>
      </c>
      <c r="G22" s="18" t="s">
        <v>34</v>
      </c>
      <c r="H22" s="19" t="s">
        <v>35</v>
      </c>
      <c r="I22" s="25" t="str">
        <f>IFERROR(F22*G22,"Total Cost")</f>
        <v>Total Cost</v>
      </c>
      <c r="J22" s="25"/>
      <c r="K22" s="25" t="s">
        <v>37</v>
      </c>
      <c r="L22" s="21" t="s">
        <v>40</v>
      </c>
    </row>
    <row r="23" spans="2:12" ht="65.099999999999994" customHeight="1" x14ac:dyDescent="0.3">
      <c r="B23" s="70"/>
      <c r="C23" s="72"/>
      <c r="D23" s="16" t="s">
        <v>46</v>
      </c>
      <c r="E23" s="16" t="s">
        <v>47</v>
      </c>
      <c r="F23" s="17" t="s">
        <v>33</v>
      </c>
      <c r="G23" s="18" t="s">
        <v>34</v>
      </c>
      <c r="H23" s="19" t="s">
        <v>35</v>
      </c>
      <c r="I23" s="25" t="str">
        <f t="shared" ref="I23:I28" si="0">IFERROR(F23*G23,"Total Cost")</f>
        <v>Total Cost</v>
      </c>
      <c r="J23" s="25"/>
      <c r="K23" s="25" t="s">
        <v>37</v>
      </c>
      <c r="L23" s="21" t="s">
        <v>40</v>
      </c>
    </row>
    <row r="24" spans="2:12" ht="56.25" customHeight="1" x14ac:dyDescent="0.3">
      <c r="B24" s="70"/>
      <c r="C24" s="72"/>
      <c r="D24" s="16" t="s">
        <v>48</v>
      </c>
      <c r="E24" s="17" t="s">
        <v>49</v>
      </c>
      <c r="F24" s="17" t="s">
        <v>33</v>
      </c>
      <c r="G24" s="18" t="s">
        <v>34</v>
      </c>
      <c r="H24" s="19" t="s">
        <v>35</v>
      </c>
      <c r="I24" s="25" t="str">
        <f t="shared" si="0"/>
        <v>Total Cost</v>
      </c>
      <c r="J24" s="25"/>
      <c r="K24" s="25" t="s">
        <v>37</v>
      </c>
      <c r="L24" s="21" t="s">
        <v>40</v>
      </c>
    </row>
    <row r="25" spans="2:12" ht="50.1" customHeight="1" x14ac:dyDescent="0.3">
      <c r="B25" s="70"/>
      <c r="C25" s="72"/>
      <c r="D25" s="16" t="s">
        <v>50</v>
      </c>
      <c r="E25" s="17" t="s">
        <v>49</v>
      </c>
      <c r="F25" s="17" t="s">
        <v>33</v>
      </c>
      <c r="G25" s="18" t="s">
        <v>34</v>
      </c>
      <c r="H25" s="19" t="s">
        <v>35</v>
      </c>
      <c r="I25" s="25" t="str">
        <f t="shared" si="0"/>
        <v>Total Cost</v>
      </c>
      <c r="J25" s="25"/>
      <c r="K25" s="25" t="s">
        <v>37</v>
      </c>
      <c r="L25" s="21" t="s">
        <v>40</v>
      </c>
    </row>
    <row r="26" spans="2:12" ht="50.1" customHeight="1" x14ac:dyDescent="0.3">
      <c r="B26" s="70"/>
      <c r="C26" s="72"/>
      <c r="D26" s="16"/>
      <c r="E26" s="16"/>
      <c r="F26" s="17" t="s">
        <v>33</v>
      </c>
      <c r="G26" s="18" t="s">
        <v>34</v>
      </c>
      <c r="H26" s="19" t="s">
        <v>35</v>
      </c>
      <c r="I26" s="25" t="str">
        <f t="shared" si="0"/>
        <v>Total Cost</v>
      </c>
      <c r="J26" s="25"/>
      <c r="K26" s="25" t="s">
        <v>37</v>
      </c>
      <c r="L26" s="21" t="s">
        <v>40</v>
      </c>
    </row>
    <row r="27" spans="2:12" ht="50.1" customHeight="1" x14ac:dyDescent="0.3">
      <c r="B27" s="70"/>
      <c r="C27" s="72"/>
      <c r="D27" s="16"/>
      <c r="E27" s="16"/>
      <c r="F27" s="17" t="s">
        <v>33</v>
      </c>
      <c r="G27" s="18" t="s">
        <v>34</v>
      </c>
      <c r="H27" s="19" t="s">
        <v>35</v>
      </c>
      <c r="I27" s="25" t="str">
        <f t="shared" si="0"/>
        <v>Total Cost</v>
      </c>
      <c r="J27" s="25"/>
      <c r="K27" s="25" t="s">
        <v>37</v>
      </c>
      <c r="L27" s="21" t="s">
        <v>40</v>
      </c>
    </row>
    <row r="28" spans="2:12" ht="50.1" customHeight="1" x14ac:dyDescent="0.3">
      <c r="B28" s="56"/>
      <c r="C28" s="73"/>
      <c r="D28" s="23" t="s">
        <v>51</v>
      </c>
      <c r="E28" s="16"/>
      <c r="F28" s="17" t="s">
        <v>33</v>
      </c>
      <c r="G28" s="18" t="s">
        <v>34</v>
      </c>
      <c r="H28" s="19" t="s">
        <v>35</v>
      </c>
      <c r="I28" s="25" t="str">
        <f t="shared" si="0"/>
        <v>Total Cost</v>
      </c>
      <c r="J28" s="25"/>
      <c r="K28" s="25" t="s">
        <v>37</v>
      </c>
      <c r="L28" s="21" t="s">
        <v>40</v>
      </c>
    </row>
    <row r="29" spans="2:12" ht="50.1" customHeight="1" x14ac:dyDescent="0.3">
      <c r="B29" s="14" t="s">
        <v>52</v>
      </c>
      <c r="C29" s="15" t="s">
        <v>53</v>
      </c>
      <c r="D29" s="16" t="s">
        <v>54</v>
      </c>
      <c r="E29" s="16"/>
      <c r="F29" s="17" t="s">
        <v>33</v>
      </c>
      <c r="G29" s="18" t="s">
        <v>34</v>
      </c>
      <c r="H29" s="19" t="s">
        <v>35</v>
      </c>
      <c r="I29" s="25" t="str">
        <f>IFERROR(F29*G29,"Total Cost")</f>
        <v>Total Cost</v>
      </c>
      <c r="J29" s="25"/>
      <c r="K29" s="25" t="s">
        <v>37</v>
      </c>
      <c r="L29" s="21" t="s">
        <v>40</v>
      </c>
    </row>
    <row r="30" spans="2:12" ht="50.1" customHeight="1" x14ac:dyDescent="0.3">
      <c r="B30" s="59" t="s">
        <v>55</v>
      </c>
      <c r="C30" s="60"/>
      <c r="D30" s="60"/>
      <c r="E30" s="60"/>
      <c r="F30" s="60"/>
      <c r="G30" s="60"/>
      <c r="H30" s="61"/>
      <c r="I30" s="30">
        <f>SUM(I22:I28)</f>
        <v>0</v>
      </c>
      <c r="J30" s="26"/>
      <c r="K30" s="26"/>
      <c r="L30" s="22"/>
    </row>
    <row r="31" spans="2:12" s="36" customFormat="1" ht="49.5" customHeight="1" x14ac:dyDescent="0.25">
      <c r="B31" s="13" t="s">
        <v>10</v>
      </c>
      <c r="C31" s="54" t="s">
        <v>56</v>
      </c>
      <c r="D31" s="54"/>
      <c r="E31" s="54"/>
      <c r="F31" s="54"/>
      <c r="G31" s="54"/>
      <c r="H31" s="54"/>
      <c r="I31" s="54"/>
      <c r="J31" s="54"/>
      <c r="K31" s="54"/>
      <c r="L31" s="54"/>
    </row>
    <row r="32" spans="2:12" s="36" customFormat="1" ht="50.1" customHeight="1" x14ac:dyDescent="0.25">
      <c r="B32" s="55" t="s">
        <v>29</v>
      </c>
      <c r="C32" s="71" t="s">
        <v>57</v>
      </c>
      <c r="D32" s="16" t="s">
        <v>58</v>
      </c>
      <c r="E32" s="16" t="s">
        <v>59</v>
      </c>
      <c r="F32" s="17" t="s">
        <v>33</v>
      </c>
      <c r="G32" s="18" t="s">
        <v>34</v>
      </c>
      <c r="H32" s="17" t="s">
        <v>60</v>
      </c>
      <c r="I32" s="25" t="str">
        <f t="shared" ref="I32:I37" si="1">IFERROR(F32*G32,"Total Cost")</f>
        <v>Total Cost</v>
      </c>
      <c r="J32" s="25"/>
      <c r="K32" s="25" t="s">
        <v>37</v>
      </c>
      <c r="L32" s="16" t="s">
        <v>40</v>
      </c>
    </row>
    <row r="33" spans="2:12" s="36" customFormat="1" ht="50.1" customHeight="1" x14ac:dyDescent="0.25">
      <c r="B33" s="70"/>
      <c r="C33" s="72"/>
      <c r="D33" s="16" t="s">
        <v>61</v>
      </c>
      <c r="E33" s="16" t="s">
        <v>62</v>
      </c>
      <c r="F33" s="17" t="s">
        <v>33</v>
      </c>
      <c r="G33" s="18" t="s">
        <v>34</v>
      </c>
      <c r="H33" s="17" t="s">
        <v>60</v>
      </c>
      <c r="I33" s="25" t="str">
        <f t="shared" si="1"/>
        <v>Total Cost</v>
      </c>
      <c r="J33" s="25"/>
      <c r="K33" s="25" t="s">
        <v>37</v>
      </c>
      <c r="L33" s="16" t="s">
        <v>40</v>
      </c>
    </row>
    <row r="34" spans="2:12" s="36" customFormat="1" ht="50.1" customHeight="1" x14ac:dyDescent="0.25">
      <c r="B34" s="56"/>
      <c r="C34" s="73"/>
      <c r="D34" s="23" t="s">
        <v>51</v>
      </c>
      <c r="E34" s="16"/>
      <c r="F34" s="17" t="s">
        <v>33</v>
      </c>
      <c r="G34" s="18" t="s">
        <v>34</v>
      </c>
      <c r="H34" s="17" t="s">
        <v>60</v>
      </c>
      <c r="I34" s="25" t="str">
        <f t="shared" si="1"/>
        <v>Total Cost</v>
      </c>
      <c r="J34" s="25"/>
      <c r="K34" s="25" t="s">
        <v>37</v>
      </c>
      <c r="L34" s="16" t="s">
        <v>40</v>
      </c>
    </row>
    <row r="35" spans="2:12" s="36" customFormat="1" ht="50.1" customHeight="1" x14ac:dyDescent="0.25">
      <c r="B35" s="59" t="s">
        <v>63</v>
      </c>
      <c r="C35" s="60"/>
      <c r="D35" s="60"/>
      <c r="E35" s="60"/>
      <c r="F35" s="60"/>
      <c r="G35" s="60"/>
      <c r="H35" s="61"/>
      <c r="I35" s="30">
        <f>SUM(I32:I34)</f>
        <v>0</v>
      </c>
      <c r="J35" s="26"/>
      <c r="K35" s="26"/>
      <c r="L35" s="22"/>
    </row>
    <row r="36" spans="2:12" s="36" customFormat="1" ht="50.1" customHeight="1" x14ac:dyDescent="0.25">
      <c r="B36" s="67" t="s">
        <v>52</v>
      </c>
      <c r="C36" s="68" t="s">
        <v>64</v>
      </c>
      <c r="D36" s="16" t="s">
        <v>65</v>
      </c>
      <c r="E36" s="16" t="s">
        <v>66</v>
      </c>
      <c r="F36" s="17" t="s">
        <v>33</v>
      </c>
      <c r="G36" s="17" t="s">
        <v>34</v>
      </c>
      <c r="H36" s="17" t="s">
        <v>35</v>
      </c>
      <c r="I36" s="25" t="str">
        <f t="shared" si="1"/>
        <v>Total Cost</v>
      </c>
      <c r="J36" s="25"/>
      <c r="K36" s="25" t="s">
        <v>37</v>
      </c>
      <c r="L36" s="16" t="s">
        <v>40</v>
      </c>
    </row>
    <row r="37" spans="2:12" s="36" customFormat="1" ht="50.1" customHeight="1" x14ac:dyDescent="0.25">
      <c r="B37" s="67"/>
      <c r="C37" s="69"/>
      <c r="D37" s="23" t="s">
        <v>51</v>
      </c>
      <c r="E37" s="16"/>
      <c r="F37" s="17" t="s">
        <v>33</v>
      </c>
      <c r="G37" s="17" t="s">
        <v>34</v>
      </c>
      <c r="H37" s="17" t="s">
        <v>35</v>
      </c>
      <c r="I37" s="25" t="str">
        <f t="shared" si="1"/>
        <v>Total Cost</v>
      </c>
      <c r="J37" s="25"/>
      <c r="K37" s="25" t="s">
        <v>37</v>
      </c>
      <c r="L37" s="16" t="s">
        <v>40</v>
      </c>
    </row>
    <row r="38" spans="2:12" s="36" customFormat="1" ht="50.1" customHeight="1" x14ac:dyDescent="0.25">
      <c r="B38" s="59" t="s">
        <v>67</v>
      </c>
      <c r="C38" s="60"/>
      <c r="D38" s="60"/>
      <c r="E38" s="60"/>
      <c r="F38" s="60"/>
      <c r="G38" s="60"/>
      <c r="H38" s="61"/>
      <c r="I38" s="30">
        <f>SUM(I36:I37)</f>
        <v>0</v>
      </c>
      <c r="J38" s="26"/>
      <c r="K38" s="26"/>
      <c r="L38" s="22"/>
    </row>
    <row r="39" spans="2:12" s="36" customFormat="1" ht="50.1" customHeight="1" x14ac:dyDescent="0.25">
      <c r="B39" s="13" t="s">
        <v>12</v>
      </c>
      <c r="C39" s="54" t="s">
        <v>68</v>
      </c>
      <c r="D39" s="54"/>
      <c r="E39" s="54"/>
      <c r="F39" s="54"/>
      <c r="G39" s="54"/>
      <c r="H39" s="54"/>
      <c r="I39" s="54"/>
      <c r="J39" s="54"/>
      <c r="K39" s="54"/>
      <c r="L39" s="54"/>
    </row>
    <row r="40" spans="2:12" s="36" customFormat="1" ht="50.1" customHeight="1" x14ac:dyDescent="0.25">
      <c r="B40" s="14" t="s">
        <v>29</v>
      </c>
      <c r="C40" s="24" t="s">
        <v>69</v>
      </c>
      <c r="D40" s="16" t="s">
        <v>70</v>
      </c>
      <c r="E40" s="16" t="s">
        <v>71</v>
      </c>
      <c r="F40" s="17" t="s">
        <v>33</v>
      </c>
      <c r="G40" s="17" t="s">
        <v>34</v>
      </c>
      <c r="H40" s="17" t="s">
        <v>35</v>
      </c>
      <c r="I40" s="25" t="str">
        <f t="shared" ref="I40:I41" si="2">IFERROR(F40*G40,"Total Cost")</f>
        <v>Total Cost</v>
      </c>
      <c r="J40" s="25"/>
      <c r="K40" s="25" t="s">
        <v>37</v>
      </c>
      <c r="L40" s="16" t="s">
        <v>40</v>
      </c>
    </row>
    <row r="41" spans="2:12" s="36" customFormat="1" ht="50.1" customHeight="1" x14ac:dyDescent="0.25">
      <c r="B41" s="14" t="s">
        <v>52</v>
      </c>
      <c r="C41" s="24" t="s">
        <v>72</v>
      </c>
      <c r="D41" s="16" t="s">
        <v>70</v>
      </c>
      <c r="E41" s="16" t="s">
        <v>73</v>
      </c>
      <c r="F41" s="17" t="s">
        <v>33</v>
      </c>
      <c r="G41" s="17" t="s">
        <v>34</v>
      </c>
      <c r="H41" s="17" t="s">
        <v>35</v>
      </c>
      <c r="I41" s="25" t="str">
        <f t="shared" si="2"/>
        <v>Total Cost</v>
      </c>
      <c r="J41" s="25"/>
      <c r="K41" s="25" t="s">
        <v>37</v>
      </c>
      <c r="L41" s="16" t="s">
        <v>40</v>
      </c>
    </row>
    <row r="42" spans="2:12" s="36" customFormat="1" ht="50.1" customHeight="1" x14ac:dyDescent="0.25">
      <c r="B42" s="59" t="s">
        <v>74</v>
      </c>
      <c r="C42" s="60"/>
      <c r="D42" s="60"/>
      <c r="E42" s="60"/>
      <c r="F42" s="60"/>
      <c r="G42" s="60"/>
      <c r="H42" s="61"/>
      <c r="I42" s="30">
        <f>SUM(I40:I41)</f>
        <v>0</v>
      </c>
      <c r="J42" s="26"/>
      <c r="K42" s="26"/>
      <c r="L42" s="22"/>
    </row>
    <row r="43" spans="2:12" s="36" customFormat="1" ht="69" customHeight="1" x14ac:dyDescent="0.45">
      <c r="B43"/>
      <c r="C43" s="8"/>
      <c r="D43"/>
      <c r="E43"/>
      <c r="F43"/>
      <c r="G43"/>
      <c r="H43"/>
      <c r="I43" s="1"/>
      <c r="J43" s="1"/>
      <c r="K43" s="1"/>
      <c r="L43" s="1"/>
    </row>
    <row r="44" spans="2:12" s="36" customFormat="1" ht="75.75" customHeight="1" x14ac:dyDescent="0.3">
      <c r="B44"/>
      <c r="C44"/>
      <c r="D44"/>
      <c r="E44"/>
      <c r="F44"/>
      <c r="G44" s="65"/>
      <c r="H44" s="65"/>
      <c r="I44" s="1"/>
      <c r="J44" s="1"/>
      <c r="K44" s="1"/>
      <c r="L44" s="1"/>
    </row>
    <row r="45" spans="2:12" s="36" customFormat="1" ht="45.75" customHeight="1" x14ac:dyDescent="0.3">
      <c r="B45"/>
      <c r="C45"/>
      <c r="D45"/>
      <c r="E45"/>
      <c r="F45"/>
      <c r="G45"/>
      <c r="H45"/>
      <c r="I45" s="1"/>
      <c r="J45" s="1"/>
      <c r="K45" s="1"/>
      <c r="L45" s="1"/>
    </row>
    <row r="46" spans="2:12" ht="23.4" x14ac:dyDescent="0.45">
      <c r="C46" s="8"/>
    </row>
    <row r="47" spans="2:12" ht="39.75" customHeight="1" x14ac:dyDescent="0.3"/>
  </sheetData>
  <sheetProtection formatCells="0" formatColumns="0" formatRows="0" insertColumns="0" insertRows="0" insertHyperlinks="0" deleteColumns="0" deleteRows="0" selectLockedCells="1" sort="0" autoFilter="0" pivotTables="0"/>
  <mergeCells count="27">
    <mergeCell ref="G44:H44"/>
    <mergeCell ref="B1:D1"/>
    <mergeCell ref="B35:H35"/>
    <mergeCell ref="B36:B37"/>
    <mergeCell ref="C36:C37"/>
    <mergeCell ref="B38:H38"/>
    <mergeCell ref="C39:L39"/>
    <mergeCell ref="B42:H42"/>
    <mergeCell ref="B30:H30"/>
    <mergeCell ref="C31:L31"/>
    <mergeCell ref="B32:B34"/>
    <mergeCell ref="C32:C34"/>
    <mergeCell ref="B22:B28"/>
    <mergeCell ref="C22:C28"/>
    <mergeCell ref="D16:E16"/>
    <mergeCell ref="J16:K16"/>
    <mergeCell ref="C17:L17"/>
    <mergeCell ref="B18:B19"/>
    <mergeCell ref="C18:C19"/>
    <mergeCell ref="B20:H20"/>
    <mergeCell ref="C21:L21"/>
    <mergeCell ref="C10:D10"/>
    <mergeCell ref="B13:B15"/>
    <mergeCell ref="C13:L15"/>
    <mergeCell ref="B2:C2"/>
    <mergeCell ref="C3:D3"/>
    <mergeCell ref="C4:D4"/>
  </mergeCells>
  <conditionalFormatting sqref="D5:D9 D11:D12">
    <cfRule type="cellIs" dxfId="51" priority="9" operator="equal">
      <formula>"Yes"</formula>
    </cfRule>
    <cfRule type="cellIs" dxfId="50" priority="10" operator="equal">
      <formula>"No"</formula>
    </cfRule>
  </conditionalFormatting>
  <conditionalFormatting sqref="I16:J16">
    <cfRule type="cellIs" dxfId="49" priority="27" operator="equal">
      <formula>"Yes"</formula>
    </cfRule>
    <cfRule type="cellIs" dxfId="48" priority="28" operator="equal">
      <formula>"No"</formula>
    </cfRule>
  </conditionalFormatting>
  <conditionalFormatting sqref="I32:K34">
    <cfRule type="cellIs" dxfId="47" priority="15" operator="equal">
      <formula>"Yes"</formula>
    </cfRule>
    <cfRule type="cellIs" dxfId="46" priority="16" operator="equal">
      <formula>"No"</formula>
    </cfRule>
  </conditionalFormatting>
  <conditionalFormatting sqref="I36:K37">
    <cfRule type="cellIs" dxfId="45" priority="13" operator="equal">
      <formula>"Yes"</formula>
    </cfRule>
    <cfRule type="cellIs" dxfId="44" priority="14" operator="equal">
      <formula>"No"</formula>
    </cfRule>
  </conditionalFormatting>
  <conditionalFormatting sqref="I40:K41">
    <cfRule type="cellIs" dxfId="43" priority="11" operator="equal">
      <formula>"Yes"</formula>
    </cfRule>
    <cfRule type="cellIs" dxfId="42" priority="12" operator="equal">
      <formula>"No"</formula>
    </cfRule>
  </conditionalFormatting>
  <conditionalFormatting sqref="I18:L20">
    <cfRule type="cellIs" dxfId="41" priority="23" operator="equal">
      <formula>"Yes"</formula>
    </cfRule>
    <cfRule type="cellIs" dxfId="40" priority="24" operator="equal">
      <formula>"No"</formula>
    </cfRule>
  </conditionalFormatting>
  <conditionalFormatting sqref="I22:L30">
    <cfRule type="cellIs" dxfId="39" priority="5" operator="equal">
      <formula>"Yes"</formula>
    </cfRule>
    <cfRule type="cellIs" dxfId="38" priority="6" operator="equal">
      <formula>"No"</formula>
    </cfRule>
  </conditionalFormatting>
  <conditionalFormatting sqref="I35:L35">
    <cfRule type="cellIs" dxfId="37" priority="21" operator="equal">
      <formula>"Yes"</formula>
    </cfRule>
    <cfRule type="cellIs" dxfId="36" priority="22" operator="equal">
      <formula>"No"</formula>
    </cfRule>
  </conditionalFormatting>
  <conditionalFormatting sqref="I38:L38">
    <cfRule type="cellIs" dxfId="35" priority="19" operator="equal">
      <formula>"Yes"</formula>
    </cfRule>
    <cfRule type="cellIs" dxfId="34" priority="20" operator="equal">
      <formula>"No"</formula>
    </cfRule>
  </conditionalFormatting>
  <conditionalFormatting sqref="I42:L42">
    <cfRule type="cellIs" dxfId="33" priority="18" operator="equal">
      <formula>"No"</formula>
    </cfRule>
  </conditionalFormatting>
  <conditionalFormatting sqref="I42:L1048576">
    <cfRule type="cellIs" dxfId="32" priority="17" operator="equal">
      <formula>"Yes"</formula>
    </cfRule>
  </conditionalFormatting>
  <conditionalFormatting sqref="L16">
    <cfRule type="cellIs" dxfId="31" priority="25" operator="equal">
      <formula>"Yes"</formula>
    </cfRule>
    <cfRule type="cellIs" dxfId="30" priority="26" operator="equal">
      <formula>"No"</formula>
    </cfRule>
  </conditionalFormatting>
  <dataValidations count="7">
    <dataValidation type="decimal" operator="greaterThan" allowBlank="1" showInputMessage="1" showErrorMessage="1" errorTitle="Note" error="Numeric values only please." sqref="F18:G19 F40:G41 F32:G34 F36:G37 F22:F29 G23:G29 G22" xr:uid="{23EE7BB8-9790-41E1-B623-E9E3D7B90752}">
      <formula1>0</formula1>
    </dataValidation>
    <dataValidation type="list" allowBlank="1" showInputMessage="1" showErrorMessage="1" sqref="D51:F51" xr:uid="{34AC0316-D579-4306-8695-77205B7AC719}">
      <formula1>#REF!</formula1>
    </dataValidation>
    <dataValidation allowBlank="1" showInputMessage="1" sqref="E29 E19" xr:uid="{D78984CD-0863-41BE-B59F-2E4591A3DE53}"/>
    <dataValidation type="list" allowBlank="1" showErrorMessage="1" promptTitle="Note" prompt="Please select items from the drop down list_x000a_" sqref="D11:D12" xr:uid="{63F8A735-3F2B-4E11-A047-6AC6640AC96C}">
      <formula1>"Yes,No"</formula1>
    </dataValidation>
    <dataValidation type="whole" operator="greaterThan" allowBlank="1" showInputMessage="1" showErrorMessage="1" sqref="D7:D8" xr:uid="{0B73BD0E-5475-4883-929F-C9D1F6C70028}">
      <formula1>0</formula1>
    </dataValidation>
    <dataValidation allowBlank="1" showErrorMessage="1" promptTitle="Note" prompt="Please select items from drop down list" sqref="D36:D37" xr:uid="{6545825C-F179-43FE-A1C1-DE8131375A1F}"/>
    <dataValidation type="list" allowBlank="1" showInputMessage="1" showErrorMessage="1" promptTitle="Note" prompt="Please select items from the drop down list_x000a_" sqref="J40:J41 J22:J29 J32:J34 J36:J37 J19 J18" xr:uid="{8B92ACC8-F4A5-4522-A47A-B59A6BD3A096}">
      <formula1>"Yes,No"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Note" prompt="Please select items from the drop down list" xr:uid="{BA8DCDF1-38D0-401B-A37F-B55322C49265}">
          <x14:formula1>
            <xm:f>Locked!$B$4:$B$16</xm:f>
          </x14:formula1>
          <xm:sqref>D22:D29</xm:sqref>
        </x14:dataValidation>
        <x14:dataValidation type="list" allowBlank="1" showInputMessage="1" showErrorMessage="1" promptTitle="Note" prompt="Please select items from drop down list" xr:uid="{78365D08-8121-401F-B451-8260135615B9}">
          <x14:formula1>
            <xm:f>Locked!$B$21:$B$23</xm:f>
          </x14:formula1>
          <xm:sqref>D32:D34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5DDC-85ED-4742-B0AC-DAE348F5E7C6}">
  <sheetPr codeName="Sheet3">
    <pageSetUpPr fitToPage="1"/>
  </sheetPr>
  <dimension ref="B1:D8"/>
  <sheetViews>
    <sheetView topLeftCell="A4" zoomScale="55" zoomScaleNormal="55" workbookViewId="0">
      <selection activeCell="D1" sqref="D1"/>
    </sheetView>
  </sheetViews>
  <sheetFormatPr defaultRowHeight="14.4" x14ac:dyDescent="0.3"/>
  <cols>
    <col min="2" max="2" width="39.44140625" hidden="1" customWidth="1"/>
    <col min="3" max="3" width="67.44140625" hidden="1" customWidth="1"/>
  </cols>
  <sheetData>
    <row r="1" spans="2:4" ht="25.8" x14ac:dyDescent="0.5">
      <c r="D1" s="37"/>
    </row>
    <row r="2" spans="2:4" ht="21" x14ac:dyDescent="0.3">
      <c r="B2" s="6" t="s">
        <v>75</v>
      </c>
      <c r="C2" s="7" t="s">
        <v>21</v>
      </c>
    </row>
    <row r="3" spans="2:4" ht="40.5" customHeight="1" x14ac:dyDescent="0.3">
      <c r="B3" s="6" t="s">
        <v>30</v>
      </c>
      <c r="C3" s="4" t="s">
        <v>76</v>
      </c>
    </row>
    <row r="4" spans="2:4" ht="381.75" customHeight="1" x14ac:dyDescent="0.3">
      <c r="B4" s="6" t="s">
        <v>77</v>
      </c>
      <c r="C4" s="3" t="s">
        <v>78</v>
      </c>
    </row>
    <row r="5" spans="2:4" ht="81" customHeight="1" x14ac:dyDescent="0.3">
      <c r="B5" s="2" t="s">
        <v>57</v>
      </c>
      <c r="C5" s="4" t="s">
        <v>79</v>
      </c>
    </row>
    <row r="6" spans="2:4" ht="102" x14ac:dyDescent="0.3">
      <c r="B6" s="2" t="s">
        <v>64</v>
      </c>
      <c r="C6" s="4" t="s">
        <v>80</v>
      </c>
    </row>
    <row r="7" spans="2:4" ht="40.799999999999997" x14ac:dyDescent="0.3">
      <c r="B7" s="5" t="s">
        <v>69</v>
      </c>
      <c r="C7" s="4" t="s">
        <v>81</v>
      </c>
    </row>
    <row r="8" spans="2:4" ht="40.799999999999997" x14ac:dyDescent="0.3">
      <c r="B8" s="5" t="s">
        <v>72</v>
      </c>
      <c r="C8" s="4" t="s">
        <v>82</v>
      </c>
    </row>
  </sheetData>
  <sheetProtection formatCells="0" formatColumns="0" formatRows="0" insertColumns="0" insertRows="0" insertHyperlinks="0" deleteColumns="0" deleteRows="0" selectLockedCells="1" sort="0" autoFilter="0" pivotTables="0"/>
  <conditionalFormatting sqref="D4:D15">
    <cfRule type="cellIs" dxfId="29" priority="21" operator="equal">
      <formula>"Yes"</formula>
    </cfRule>
    <cfRule type="cellIs" dxfId="28" priority="22" operator="equal">
      <formula>"No"</formula>
    </cfRule>
  </conditionalFormatting>
  <conditionalFormatting sqref="D17:D19">
    <cfRule type="cellIs" dxfId="27" priority="17" operator="equal">
      <formula>"Yes"</formula>
    </cfRule>
    <cfRule type="cellIs" dxfId="26" priority="18" operator="equal">
      <formula>"No"</formula>
    </cfRule>
  </conditionalFormatting>
  <conditionalFormatting sqref="I24:J24">
    <cfRule type="cellIs" dxfId="25" priority="95" operator="equal">
      <formula>"Yes"</formula>
    </cfRule>
    <cfRule type="cellIs" dxfId="24" priority="96" operator="equal">
      <formula>"No"</formula>
    </cfRule>
  </conditionalFormatting>
  <conditionalFormatting sqref="I26:K28">
    <cfRule type="cellIs" dxfId="23" priority="87" operator="equal">
      <formula>"Yes"</formula>
    </cfRule>
    <cfRule type="cellIs" dxfId="22" priority="88" operator="equal">
      <formula>"No"</formula>
    </cfRule>
  </conditionalFormatting>
  <conditionalFormatting sqref="I30:K39">
    <cfRule type="cellIs" dxfId="21" priority="65" operator="equal">
      <formula>"Yes"</formula>
    </cfRule>
    <cfRule type="cellIs" dxfId="20" priority="66" operator="equal">
      <formula>"No"</formula>
    </cfRule>
  </conditionalFormatting>
  <conditionalFormatting sqref="I41:K43">
    <cfRule type="cellIs" dxfId="19" priority="7" operator="equal">
      <formula>"Yes"</formula>
    </cfRule>
    <cfRule type="cellIs" dxfId="18" priority="8" operator="equal">
      <formula>"No"</formula>
    </cfRule>
  </conditionalFormatting>
  <conditionalFormatting sqref="I45:K48">
    <cfRule type="cellIs" dxfId="17" priority="1" operator="equal">
      <formula>"Yes"</formula>
    </cfRule>
    <cfRule type="cellIs" dxfId="16" priority="2" operator="equal">
      <formula>"No"</formula>
    </cfRule>
  </conditionalFormatting>
  <conditionalFormatting sqref="I51:K52">
    <cfRule type="cellIs" dxfId="15" priority="23" operator="equal">
      <formula>"Yes"</formula>
    </cfRule>
    <cfRule type="cellIs" dxfId="14" priority="24" operator="equal">
      <formula>"No"</formula>
    </cfRule>
  </conditionalFormatting>
  <conditionalFormatting sqref="I44:L44">
    <cfRule type="cellIs" dxfId="13" priority="63" operator="equal">
      <formula>"Yes"</formula>
    </cfRule>
    <cfRule type="cellIs" dxfId="12" priority="64" operator="equal">
      <formula>"No"</formula>
    </cfRule>
  </conditionalFormatting>
  <conditionalFormatting sqref="I49:L49">
    <cfRule type="cellIs" dxfId="11" priority="61" operator="equal">
      <formula>"Yes"</formula>
    </cfRule>
    <cfRule type="cellIs" dxfId="10" priority="62" operator="equal">
      <formula>"No"</formula>
    </cfRule>
  </conditionalFormatting>
  <conditionalFormatting sqref="I53:L53">
    <cfRule type="cellIs" dxfId="9" priority="60" operator="equal">
      <formula>"No"</formula>
    </cfRule>
  </conditionalFormatting>
  <conditionalFormatting sqref="I53:L1048576">
    <cfRule type="cellIs" dxfId="8" priority="59" operator="equal">
      <formula>"Yes"</formula>
    </cfRule>
  </conditionalFormatting>
  <conditionalFormatting sqref="L24">
    <cfRule type="cellIs" dxfId="7" priority="93" operator="equal">
      <formula>"Yes"</formula>
    </cfRule>
    <cfRule type="cellIs" dxfId="6" priority="94" operator="equal">
      <formula>"No"</formula>
    </cfRule>
  </conditionalFormatting>
  <conditionalFormatting sqref="L26">
    <cfRule type="cellIs" dxfId="5" priority="91" operator="equal">
      <formula>"Yes"</formula>
    </cfRule>
    <cfRule type="cellIs" dxfId="4" priority="92" operator="equal">
      <formula>"No"</formula>
    </cfRule>
  </conditionalFormatting>
  <conditionalFormatting sqref="L28">
    <cfRule type="cellIs" dxfId="3" priority="85" operator="equal">
      <formula>"Yes"</formula>
    </cfRule>
    <cfRule type="cellIs" dxfId="2" priority="86" operator="equal">
      <formula>"No"</formula>
    </cfRule>
  </conditionalFormatting>
  <conditionalFormatting sqref="L39">
    <cfRule type="cellIs" dxfId="1" priority="73" operator="equal">
      <formula>"Yes"</formula>
    </cfRule>
    <cfRule type="cellIs" dxfId="0" priority="74" operator="equal">
      <formula>"No"</formula>
    </cfRule>
  </conditionalFormatting>
  <dataValidations count="7">
    <dataValidation type="decimal" operator="greaterThan" allowBlank="1" showInputMessage="1" showErrorMessage="1" errorTitle="Note" error="Numeric values only please." sqref="F26:G27 F41:G43 F45:G48 F30:G38 F51:G52" xr:uid="{7183E338-86C6-4577-8363-9B05D278EC7E}">
      <formula1>0</formula1>
    </dataValidation>
    <dataValidation type="list" allowBlank="1" showInputMessage="1" showErrorMessage="1" sqref="D62:F62" xr:uid="{0F082768-A1D2-4C27-9741-D3820D3EF01A}">
      <formula1>#REF!</formula1>
    </dataValidation>
    <dataValidation type="list" allowBlank="1" showInputMessage="1" sqref="E26" xr:uid="{C2C415F7-030B-43C1-85F7-FB1015A69621}">
      <formula1>_xlfn.ANCHORARRAY(#REF!)</formula1>
    </dataValidation>
    <dataValidation type="list" allowBlank="1" showInputMessage="1" showErrorMessage="1" promptTitle="Note" prompt="Please select items from the drop down list_x000a_" sqref="J26:J27 J45:J48 J30:J38 D11 D7 D17:D19 J51:J52 J41:J43 D4" xr:uid="{E77808FA-766F-43F9-89F9-53051919CA91}">
      <formula1>#REF!</formula1>
    </dataValidation>
    <dataValidation type="list" allowBlank="1" showInputMessage="1" showErrorMessage="1" promptTitle="Note" prompt="Please select items from drop down list_x000a_" sqref="D31:D37" xr:uid="{B5866433-609C-4EB8-96A5-74D288DB5726}">
      <formula1>#REF!</formula1>
    </dataValidation>
    <dataValidation type="list" allowBlank="1" showInputMessage="1" showErrorMessage="1" promptTitle="Note" prompt="Please select items from drop down list" sqref="D30 D41:D42 D45:D47" xr:uid="{EAA00433-4491-4A92-88C9-A0FB4AF33AE8}">
      <formula1>#REF!</formula1>
    </dataValidation>
    <dataValidation type="list" showInputMessage="1" showErrorMessage="1" promptTitle="Note" prompt="Please select items from drop down list" sqref="D26" xr:uid="{92C53791-7407-4D99-A1FB-94B177E30071}">
      <formula1>#REF!</formula1>
    </dataValidation>
  </dataValidations>
  <pageMargins left="0.7" right="0.7" top="0.75" bottom="0.75" header="0.3" footer="0.3"/>
  <pageSetup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E46B-3AD7-4B98-BE97-93E61D82255C}">
  <sheetPr codeName="Sheet2"/>
  <dimension ref="B2:B23"/>
  <sheetViews>
    <sheetView workbookViewId="0">
      <selection activeCell="H16" sqref="H16"/>
    </sheetView>
  </sheetViews>
  <sheetFormatPr defaultRowHeight="14.4" x14ac:dyDescent="0.3"/>
  <cols>
    <col min="2" max="2" width="74.6640625" bestFit="1" customWidth="1"/>
  </cols>
  <sheetData>
    <row r="2" spans="2:2" ht="15" thickBot="1" x14ac:dyDescent="0.35"/>
    <row r="3" spans="2:2" ht="15" thickBot="1" x14ac:dyDescent="0.35">
      <c r="B3" s="42" t="s">
        <v>83</v>
      </c>
    </row>
    <row r="4" spans="2:2" x14ac:dyDescent="0.3">
      <c r="B4" s="39" t="s">
        <v>84</v>
      </c>
    </row>
    <row r="5" spans="2:2" x14ac:dyDescent="0.3">
      <c r="B5" s="40" t="s">
        <v>85</v>
      </c>
    </row>
    <row r="6" spans="2:2" x14ac:dyDescent="0.3">
      <c r="B6" s="40" t="s">
        <v>86</v>
      </c>
    </row>
    <row r="7" spans="2:2" x14ac:dyDescent="0.3">
      <c r="B7" s="40" t="s">
        <v>44</v>
      </c>
    </row>
    <row r="8" spans="2:2" x14ac:dyDescent="0.3">
      <c r="B8" s="40" t="s">
        <v>46</v>
      </c>
    </row>
    <row r="9" spans="2:2" x14ac:dyDescent="0.3">
      <c r="B9" s="40" t="s">
        <v>48</v>
      </c>
    </row>
    <row r="10" spans="2:2" x14ac:dyDescent="0.3">
      <c r="B10" s="40" t="s">
        <v>50</v>
      </c>
    </row>
    <row r="11" spans="2:2" x14ac:dyDescent="0.3">
      <c r="B11" s="40" t="s">
        <v>87</v>
      </c>
    </row>
    <row r="12" spans="2:2" x14ac:dyDescent="0.3">
      <c r="B12" s="40" t="s">
        <v>88</v>
      </c>
    </row>
    <row r="13" spans="2:2" x14ac:dyDescent="0.3">
      <c r="B13" s="40" t="s">
        <v>89</v>
      </c>
    </row>
    <row r="14" spans="2:2" x14ac:dyDescent="0.3">
      <c r="B14" s="40" t="s">
        <v>90</v>
      </c>
    </row>
    <row r="15" spans="2:2" x14ac:dyDescent="0.3">
      <c r="B15" s="40" t="s">
        <v>91</v>
      </c>
    </row>
    <row r="16" spans="2:2" ht="15" thickBot="1" x14ac:dyDescent="0.35">
      <c r="B16" s="41" t="s">
        <v>54</v>
      </c>
    </row>
    <row r="19" spans="2:2" ht="15" thickBot="1" x14ac:dyDescent="0.35"/>
    <row r="20" spans="2:2" ht="15" thickBot="1" x14ac:dyDescent="0.35">
      <c r="B20" s="42" t="s">
        <v>92</v>
      </c>
    </row>
    <row r="21" spans="2:2" x14ac:dyDescent="0.3">
      <c r="B21" s="39" t="s">
        <v>58</v>
      </c>
    </row>
    <row r="22" spans="2:2" x14ac:dyDescent="0.3">
      <c r="B22" s="40" t="s">
        <v>61</v>
      </c>
    </row>
    <row r="23" spans="2:2" ht="15" thickBot="1" x14ac:dyDescent="0.35">
      <c r="B23" s="41" t="s">
        <v>93</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7518ef-b72c-4f26-bc83-6233c0ec1a41" xsi:nil="true"/>
    <lcf76f155ced4ddcb4097134ff3c332f xmlns="63773150-de00-4fc0-bc0a-e02ef1911d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6DF2F72C428D4299AD8B596CCF0BA1" ma:contentTypeVersion="15" ma:contentTypeDescription="Create a new document." ma:contentTypeScope="" ma:versionID="5e78f148176b716b663f76ded687ae07">
  <xsd:schema xmlns:xsd="http://www.w3.org/2001/XMLSchema" xmlns:xs="http://www.w3.org/2001/XMLSchema" xmlns:p="http://schemas.microsoft.com/office/2006/metadata/properties" xmlns:ns2="63773150-de00-4fc0-bc0a-e02ef1911db8" xmlns:ns3="a97518ef-b72c-4f26-bc83-6233c0ec1a41" targetNamespace="http://schemas.microsoft.com/office/2006/metadata/properties" ma:root="true" ma:fieldsID="cbd3098c7c89fc034fee09d62d7138af" ns2:_="" ns3:_="">
    <xsd:import namespace="63773150-de00-4fc0-bc0a-e02ef1911db8"/>
    <xsd:import namespace="a97518ef-b72c-4f26-bc83-6233c0ec1a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773150-de00-4fc0-bc0a-e02ef1911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7518ef-b72c-4f26-bc83-6233c0ec1a4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edd008a-5fd7-4bee-a400-02932a4ef05b}" ma:internalName="TaxCatchAll" ma:showField="CatchAllData" ma:web="a97518ef-b72c-4f26-bc83-6233c0ec1a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46F6C-9567-420C-97CF-CA25D1ED3020}">
  <ds:schemaRefs>
    <ds:schemaRef ds:uri="http://schemas.openxmlformats.org/package/2006/metadata/core-properties"/>
    <ds:schemaRef ds:uri="63773150-de00-4fc0-bc0a-e02ef1911db8"/>
    <ds:schemaRef ds:uri="http://schemas.microsoft.com/office/2006/documentManagement/types"/>
    <ds:schemaRef ds:uri="a97518ef-b72c-4f26-bc83-6233c0ec1a41"/>
    <ds:schemaRef ds:uri="http://schemas.microsoft.com/office/2006/metadata/properties"/>
    <ds:schemaRef ds:uri="http://www.w3.org/XML/1998/namespace"/>
    <ds:schemaRef ds:uri="http://purl.org/dc/elements/1.1/"/>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195721A-5298-4416-997C-AF02CB7C79BA}">
  <ds:schemaRefs>
    <ds:schemaRef ds:uri="http://schemas.microsoft.com/sharepoint/v3/contenttype/forms"/>
  </ds:schemaRefs>
</ds:datastoreItem>
</file>

<file path=customXml/itemProps3.xml><?xml version="1.0" encoding="utf-8"?>
<ds:datastoreItem xmlns:ds="http://schemas.openxmlformats.org/officeDocument/2006/customXml" ds:itemID="{29D97F63-D3A8-42C1-AF8E-FD048F404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773150-de00-4fc0-bc0a-e02ef1911db8"/>
    <ds:schemaRef ds:uri="a97518ef-b72c-4f26-bc83-6233c0ec1a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Checklist (Site No. 1)</vt:lpstr>
      <vt:lpstr>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2022-08-03T08:26:23Z</dcterms:created>
  <dcterms:modified xsi:type="dcterms:W3CDTF">2026-01-08T07:53:56Z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2022-08-03T08:26:41Z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80e1305d-8314-421e-9ff0-95bfef490322</vt:lpwstr>
  </property>
  <property fmtid="{D5CDD505-2E9C-101B-9397-08002B2CF9AE}" pid="8" name="MSIP_Label_54803508-8490-4252-b331-d9b72689e942_ContentBits">
    <vt:lpwstr>0</vt:lpwstr>
  </property>
  <property fmtid="{D5CDD505-2E9C-101B-9397-08002B2CF9AE}" pid="9" name="ContentTypeId">
    <vt:lpwstr>0x0101001B6DF2F72C428D4299AD8B596CCF0BA1</vt:lpwstr>
  </property>
  <property fmtid="{D5CDD505-2E9C-101B-9397-08002B2CF9AE}" pid="10" name="MediaServiceImageTags">
    <vt:lpwstr/>
  </property>
</Properties>
</file>